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0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onograma" sheetId="1" state="visible" r:id="rId2"/>
    <sheet name="Mef" sheetId="2" state="visible" r:id="rId3"/>
    <sheet name="Anexos" sheetId="3" state="visible" r:id="rId4"/>
    <sheet name="Plan2" sheetId="4" state="hidden" r:id="rId5"/>
    <sheet name="Plan3" sheetId="5" state="hidden" r:id="rId6"/>
  </sheets>
  <calcPr iterateCount="10" refMode="A1" iterate="true" iterateDelta="1E-00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<sst xmlns="http://schemas.openxmlformats.org/spreadsheetml/2006/main" count="47" uniqueCount="32">
  <si>
    <t xml:space="preserve">ANEXO V</t>
  </si>
  <si>
    <t xml:space="preserve">CRONOGRAMA DE INSTALAÇÃO DOS ABRIGOS E TOTENS</t>
  </si>
  <si>
    <t xml:space="preserve">Número de abrigos / totens</t>
  </si>
  <si>
    <t xml:space="preserve">Mês (a partir da assinatura do Contrato)</t>
  </si>
  <si>
    <t xml:space="preserve">Abrigo Tipo I (Abrigo c/ 3,55 m² de Exploração Publicitária)</t>
  </si>
  <si>
    <t xml:space="preserve">Abrigo Tipo II (Abrigo curto c/ 3,55 m² de Exploração Publicitária)</t>
  </si>
  <si>
    <t xml:space="preserve">Abrigo Tipo III (Abrigo c/ 0,93 m² de Exploração Publicitária)</t>
  </si>
  <si>
    <t xml:space="preserve">Abrigo Tipo IV (Abrigo curto c/ 0,93 m² de Exploração Publicitária)</t>
  </si>
  <si>
    <t xml:space="preserve">Totem Tipo I (com exploração publicitária de 0,45 m²)</t>
  </si>
  <si>
    <t xml:space="preserve">Totem Tipo II (somente marco do ponto, sem exploração publicitária)</t>
  </si>
  <si>
    <t xml:space="preserve">TOTAL</t>
  </si>
  <si>
    <t xml:space="preserve">Observações:</t>
  </si>
  <si>
    <t xml:space="preserve">1 - O prazo de início da prestação de serviços de implantação objeto dessa Concessão será de, no máximo, 60 (sessenta) dias, contados a partir da ORDEM DE INÍCIO definida em CONTRATO. Os serviços de implantação incluem a implantação dos novos mobiliários, bem como a retirada dos existentes, envolvendo o transporte e a destinação para local definido pelo Poder Concedente.        </t>
  </si>
  <si>
    <t xml:space="preserve">2 - O prazo de início da prestação de serviços de manutenção objeto dessa Concessão será de, no máximo, 30 (trinta) dias, contados a partir da data de aprovação do PLANO DE MANUTENÇÃO. Os serviços de manutenção incluem a manutenção preventiva, a manutenção corretiva e a limpeza e conservação dos mobiliários existentes e, posteriormente, dos novos substituídos.        </t>
  </si>
  <si>
    <t xml:space="preserve">3 - O prazo total de implantação dos abrigos será de, no máximo, 72 (setenta e dois) meses, contados a partir da data de assinatura do Contrato de Concessão.</t>
  </si>
  <si>
    <t xml:space="preserve">4 - No caso de não cumprimento deste cronograma, o concessionário estará sujeito a aplicação das penalidades previstas no Anexo VIII - MENSURAÇÃO DE DESEMPENHO. Será admitida, mediante prévia justificativa técnica apresentada pelo CONCESSIONÁRIO e anuência expressa do PODER CONCEDENTE, a readequação dos quantitativos mensais por tipo de mobiliário urbano, desde que mantido o quantitativo total acumulado previsto para o período de avaliação considerado.</t>
  </si>
  <si>
    <t xml:space="preserve">I</t>
  </si>
  <si>
    <t xml:space="preserve">II</t>
  </si>
  <si>
    <t xml:space="preserve">III</t>
  </si>
  <si>
    <t xml:space="preserve">IV</t>
  </si>
  <si>
    <t xml:space="preserve">ANO</t>
  </si>
  <si>
    <t xml:space="preserve">TIPOS</t>
  </si>
  <si>
    <t xml:space="preserve">Ano 1</t>
  </si>
  <si>
    <t xml:space="preserve">Ano 2</t>
  </si>
  <si>
    <t xml:space="preserve">Ano 3</t>
  </si>
  <si>
    <t xml:space="preserve">Ano 4</t>
  </si>
  <si>
    <t xml:space="preserve">Ano 5</t>
  </si>
  <si>
    <t xml:space="preserve">Ano 6</t>
  </si>
  <si>
    <t xml:space="preserve">Etapa 1</t>
  </si>
  <si>
    <t xml:space="preserve">Etapa 2</t>
  </si>
  <si>
    <t xml:space="preserve">Etapa 3</t>
  </si>
  <si>
    <t xml:space="preserve">TOTAIS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</si>
</sst>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&quot;Mês &quot;###\ 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u val="single"/>
      <sz val="12"/>
      <color rgb="FF008080"/>
      <name val="Calibri"/>
      <family val="2"/>
      <charset val="1"/>
    </font>
    <font>
      <u val="single"/>
      <sz val="12"/>
      <color rgb="FF008080"/>
      <name val="Calibri"/>
      <family val="2"/>
      <charset val="1"/>
    </font>
    <font>
      <sz val="10"/>
      <color rgb="FF000000"/>
      <name val="Segoe UI"/>
      <family val="2"/>
      <charset val="1"/>
    </font>
    <font>
      <sz val="12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0"/>
      <name val="Arial"/>
      <family val="2"/>
      <charset val="1"/>
    </font>
    <font>
      <i val="true"/>
      <sz val="10"/>
      <color rgb="FFFFFFFF"/>
      <name val="Segoe UI"/>
      <family val="2"/>
      <charset val="1"/>
    </font>
    <font>
      <u val="single"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D9D9D9"/>
      </patternFill>
    </fill>
    <fill>
      <patternFill patternType="solid">
        <fgColor rgb="FF000000"/>
        <bgColor rgb="FF003300"/>
      </patternFill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5" fillId="0" borderId="9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4" fontId="15" fillId="0" borderId="3" xfId="0" applyFont="true" applyBorder="true" applyAlignment="true" applyProtection="true">
      <alignment horizontal="justify" vertical="center" textRotation="0" wrapText="false" indent="0" shrinkToFit="false"/>
      <protection locked="false" hidden="false"/>
    </xf>
    <xf numFmtId="167" fontId="1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2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11160</xdr:colOff>
      <xdr:row>0</xdr:row>
      <xdr:rowOff>0</xdr:rowOff>
    </xdr:from>
    <xdr:to>
      <xdr:col>1</xdr:col>
      <xdr:colOff>297720</xdr:colOff>
      <xdr:row>3</xdr:row>
      <xdr:rowOff>57600</xdr:rowOff>
    </xdr:to>
    <xdr:pic>
      <xdr:nvPicPr>
        <xdr:cNvPr id="0" name="Imagem 3" descr="Texto, Linha do tempo&#10;&#10;Descrição gerada automaticamente"/>
        <xdr:cNvPicPr/>
      </xdr:nvPicPr>
      <xdr:blipFill>
        <a:blip r:embed="rId1"/>
        <a:srcRect l="0" t="0" r="61183" b="0"/>
        <a:stretch/>
      </xdr:blipFill>
      <xdr:spPr>
        <a:xfrm>
          <a:off x="11160" y="0"/>
          <a:ext cx="1171800" cy="5720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4"/>
  <sheetViews>
    <sheetView showFormulas="false" showGridLines="false" showRowColHeaders="true" showZeros="true" rightToLeft="false" tabSelected="true" showOutlineSymbols="true" defaultGridColor="true" view="pageBreakPreview" topLeftCell="A1" colorId="64" zoomScale="85" zoomScaleNormal="85" zoomScalePageLayoutView="85" workbookViewId="0">
      <pane xSplit="0" ySplit="1" topLeftCell="A48" activePane="bottomLeft" state="frozen"/>
      <selection pane="topLeft" activeCell="A1" activeCellId="0" sqref="A1"/>
      <selection pane="bottomLeft" activeCell="G78" activeCellId="0" sqref="G78"/>
    </sheetView>
  </sheetViews>
  <sheetFormatPr defaultColWidth="9.109375" defaultRowHeight="13.5" zeroHeight="false" outlineLevelRow="0" outlineLevelCol="0"/>
  <cols>
    <col collapsed="false" customWidth="true" hidden="false" outlineLevel="0" max="1" min="1" style="1" width="12.56"/>
    <col collapsed="false" customWidth="true" hidden="false" outlineLevel="0" max="7" min="2" style="1" width="17.33"/>
    <col collapsed="false" customWidth="true" hidden="false" outlineLevel="0" max="8" min="8" style="1" width="15.44"/>
    <col collapsed="false" customWidth="false" hidden="false" outlineLevel="0" max="16384" min="9" style="1" width="9.11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3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3"/>
    </row>
    <row r="3" customFormat="false" ht="10.5" hidden="false" customHeight="true" outlineLevel="0" collapsed="false">
      <c r="A3" s="4"/>
      <c r="B3" s="4"/>
      <c r="C3" s="4"/>
      <c r="D3" s="4"/>
      <c r="E3" s="4"/>
      <c r="F3" s="4"/>
      <c r="G3" s="4"/>
      <c r="H3" s="3"/>
    </row>
    <row r="4" customFormat="false" ht="15" hidden="false" customHeight="false" outlineLevel="0" collapsed="false">
      <c r="A4" s="5"/>
      <c r="B4" s="6" t="s">
        <v>2</v>
      </c>
      <c r="C4" s="6"/>
      <c r="D4" s="6"/>
      <c r="E4" s="6"/>
      <c r="F4" s="6"/>
      <c r="G4" s="6"/>
      <c r="H4" s="7"/>
    </row>
    <row r="5" customFormat="false" ht="69" hidden="false" customHeight="false" outlineLevel="0" collapsed="false">
      <c r="A5" s="8" t="s">
        <v>3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8</v>
      </c>
      <c r="G5" s="9" t="s">
        <v>9</v>
      </c>
    </row>
    <row r="6" customFormat="false" ht="13.5" hidden="false" customHeight="true" outlineLevel="0" collapsed="false">
      <c r="A6" s="10" t="n">
        <v>1</v>
      </c>
      <c r="B6" s="10" t="n">
        <v>0</v>
      </c>
      <c r="C6" s="10" t="n">
        <v>0</v>
      </c>
      <c r="D6" s="10" t="n">
        <v>0</v>
      </c>
      <c r="E6" s="11" t="n">
        <v>0</v>
      </c>
      <c r="F6" s="11" t="n">
        <v>0</v>
      </c>
      <c r="G6" s="11" t="n">
        <v>0</v>
      </c>
    </row>
    <row r="7" customFormat="false" ht="13.5" hidden="false" customHeight="true" outlineLevel="0" collapsed="false">
      <c r="A7" s="10" t="n">
        <v>2</v>
      </c>
      <c r="B7" s="10" t="n">
        <v>0</v>
      </c>
      <c r="C7" s="10" t="n">
        <v>0</v>
      </c>
      <c r="D7" s="10" t="n">
        <v>0</v>
      </c>
      <c r="E7" s="11" t="n">
        <v>0</v>
      </c>
      <c r="F7" s="11" t="n">
        <v>0</v>
      </c>
      <c r="G7" s="11" t="n">
        <v>0</v>
      </c>
      <c r="K7" s="12"/>
      <c r="L7" s="12"/>
      <c r="M7" s="12"/>
      <c r="N7" s="12"/>
      <c r="O7" s="12"/>
      <c r="P7" s="12"/>
    </row>
    <row r="8" customFormat="false" ht="13.5" hidden="false" customHeight="true" outlineLevel="0" collapsed="false">
      <c r="A8" s="10" t="n">
        <v>3</v>
      </c>
      <c r="B8" s="10" t="n">
        <v>0</v>
      </c>
      <c r="C8" s="10" t="n">
        <v>0</v>
      </c>
      <c r="D8" s="10" t="n">
        <v>0</v>
      </c>
      <c r="E8" s="11" t="n">
        <v>0</v>
      </c>
      <c r="F8" s="11" t="n">
        <v>0</v>
      </c>
      <c r="G8" s="11" t="n">
        <v>0</v>
      </c>
      <c r="K8" s="12"/>
      <c r="L8" s="13"/>
      <c r="M8" s="13"/>
      <c r="N8" s="13"/>
      <c r="O8" s="13"/>
      <c r="P8" s="13"/>
    </row>
    <row r="9" customFormat="false" ht="13.5" hidden="false" customHeight="true" outlineLevel="0" collapsed="false">
      <c r="A9" s="14" t="n">
        <v>4</v>
      </c>
      <c r="B9" s="15" t="n">
        <f aca="false">ROUNDUP(Anexos!B2,0)</f>
        <v>16</v>
      </c>
      <c r="C9" s="15" t="n">
        <f aca="false">ROUNDUP(Anexos!C2,0)</f>
        <v>3</v>
      </c>
      <c r="D9" s="15" t="n">
        <f aca="false">ROUNDUP(Anexos!D2,0)</f>
        <v>1</v>
      </c>
      <c r="E9" s="15" t="n">
        <f aca="false">ROUNDUP(Anexos!E2,0)</f>
        <v>2</v>
      </c>
      <c r="F9" s="15" t="n">
        <f aca="false">ROUNDUP(Anexos!F2,0)</f>
        <v>1</v>
      </c>
      <c r="G9" s="15" t="n">
        <v>31</v>
      </c>
      <c r="I9" s="16"/>
      <c r="K9" s="12"/>
      <c r="L9" s="13"/>
      <c r="M9" s="13"/>
      <c r="N9" s="13"/>
      <c r="O9" s="13"/>
      <c r="P9" s="13"/>
    </row>
    <row r="10" customFormat="false" ht="13.5" hidden="false" customHeight="true" outlineLevel="0" collapsed="false">
      <c r="A10" s="14" t="n">
        <v>5</v>
      </c>
      <c r="B10" s="15" t="n">
        <f aca="false">ROUNDUP(Anexos!B3,0)</f>
        <v>16</v>
      </c>
      <c r="C10" s="15" t="n">
        <f aca="false">ROUNDUP(Anexos!C3,0)</f>
        <v>3</v>
      </c>
      <c r="D10" s="15" t="n">
        <f aca="false">ROUNDUP(Anexos!D3,0)</f>
        <v>1</v>
      </c>
      <c r="E10" s="15" t="n">
        <f aca="false">ROUNDUP(Anexos!E3,0)</f>
        <v>2</v>
      </c>
      <c r="F10" s="15" t="n">
        <v>1</v>
      </c>
      <c r="G10" s="15" t="n">
        <v>31</v>
      </c>
      <c r="I10" s="16"/>
      <c r="K10" s="12"/>
      <c r="L10" s="13"/>
      <c r="M10" s="13"/>
      <c r="N10" s="13"/>
      <c r="O10" s="13"/>
      <c r="P10" s="13"/>
    </row>
    <row r="11" customFormat="false" ht="13.5" hidden="false" customHeight="true" outlineLevel="0" collapsed="false">
      <c r="A11" s="14" t="n">
        <v>6</v>
      </c>
      <c r="B11" s="15" t="n">
        <f aca="false">ROUNDUP(Anexos!B4,0)</f>
        <v>16</v>
      </c>
      <c r="C11" s="15" t="n">
        <f aca="false">ROUNDUP(Anexos!C4,0)</f>
        <v>3</v>
      </c>
      <c r="D11" s="15" t="n">
        <f aca="false">ROUNDUP(Anexos!D4,0)</f>
        <v>1</v>
      </c>
      <c r="E11" s="15" t="n">
        <v>1</v>
      </c>
      <c r="F11" s="15" t="n">
        <f aca="false">ROUNDUP(Anexos!F4,0)</f>
        <v>1</v>
      </c>
      <c r="G11" s="15" t="n">
        <v>31</v>
      </c>
      <c r="I11" s="16"/>
      <c r="K11" s="12"/>
      <c r="L11" s="13"/>
      <c r="M11" s="13"/>
      <c r="N11" s="13"/>
      <c r="O11" s="13"/>
      <c r="P11" s="13"/>
    </row>
    <row r="12" customFormat="false" ht="13.5" hidden="false" customHeight="true" outlineLevel="0" collapsed="false">
      <c r="A12" s="14" t="n">
        <v>7</v>
      </c>
      <c r="B12" s="15" t="n">
        <f aca="false">ROUNDUP(Anexos!B5,0)</f>
        <v>16</v>
      </c>
      <c r="C12" s="15" t="n">
        <f aca="false">ROUNDUP(Anexos!C5,0)</f>
        <v>3</v>
      </c>
      <c r="D12" s="15" t="n">
        <f aca="false">ROUNDUP(Anexos!D5,0)</f>
        <v>1</v>
      </c>
      <c r="E12" s="15" t="n">
        <v>1</v>
      </c>
      <c r="F12" s="15" t="n">
        <v>1</v>
      </c>
      <c r="G12" s="15" t="n">
        <v>31</v>
      </c>
      <c r="I12" s="16"/>
      <c r="K12" s="12"/>
      <c r="L12" s="13"/>
      <c r="M12" s="13"/>
      <c r="N12" s="13"/>
      <c r="O12" s="13"/>
      <c r="P12" s="13"/>
    </row>
    <row r="13" customFormat="false" ht="13.5" hidden="false" customHeight="true" outlineLevel="0" collapsed="false">
      <c r="A13" s="14" t="n">
        <v>8</v>
      </c>
      <c r="B13" s="15" t="n">
        <f aca="false">ROUNDUP(Anexos!B6,0)</f>
        <v>16</v>
      </c>
      <c r="C13" s="15" t="n">
        <f aca="false">ROUNDUP(Anexos!C6,0)</f>
        <v>3</v>
      </c>
      <c r="D13" s="15" t="n">
        <f aca="false">ROUNDUP(Anexos!D6,0)</f>
        <v>1</v>
      </c>
      <c r="E13" s="15" t="n">
        <v>1</v>
      </c>
      <c r="F13" s="15" t="n">
        <f aca="false">ROUNDUP(Anexos!F6,0)</f>
        <v>1</v>
      </c>
      <c r="G13" s="15" t="n">
        <v>31</v>
      </c>
      <c r="I13" s="16"/>
      <c r="K13" s="12"/>
      <c r="L13" s="13"/>
      <c r="M13" s="13"/>
      <c r="N13" s="13"/>
      <c r="O13" s="13"/>
      <c r="P13" s="13"/>
    </row>
    <row r="14" customFormat="false" ht="13.5" hidden="false" customHeight="true" outlineLevel="0" collapsed="false">
      <c r="A14" s="14" t="n">
        <v>9</v>
      </c>
      <c r="B14" s="15" t="n">
        <f aca="false">ROUNDUP(Anexos!B7,0)</f>
        <v>16</v>
      </c>
      <c r="C14" s="15" t="n">
        <f aca="false">ROUNDUP(Anexos!C7,0)</f>
        <v>3</v>
      </c>
      <c r="D14" s="15" t="n">
        <f aca="false">ROUNDUP(Anexos!D7,0)</f>
        <v>1</v>
      </c>
      <c r="E14" s="15" t="n">
        <v>1</v>
      </c>
      <c r="F14" s="15" t="n">
        <v>0</v>
      </c>
      <c r="G14" s="15" t="n">
        <v>31</v>
      </c>
      <c r="I14" s="16"/>
      <c r="K14" s="17"/>
      <c r="L14" s="12"/>
      <c r="M14" s="12"/>
      <c r="N14" s="12"/>
      <c r="O14" s="12"/>
      <c r="P14" s="12"/>
    </row>
    <row r="15" customFormat="false" ht="13.5" hidden="false" customHeight="true" outlineLevel="0" collapsed="false">
      <c r="A15" s="14" t="n">
        <v>10</v>
      </c>
      <c r="B15" s="15" t="n">
        <f aca="false">ROUNDUP(Anexos!B8,0)</f>
        <v>16</v>
      </c>
      <c r="C15" s="15" t="n">
        <f aca="false">ROUNDUP(Anexos!C8,0)</f>
        <v>3</v>
      </c>
      <c r="D15" s="15" t="n">
        <f aca="false">ROUNDUP(Anexos!D8,0)</f>
        <v>1</v>
      </c>
      <c r="E15" s="15" t="n">
        <v>1</v>
      </c>
      <c r="F15" s="15" t="n">
        <v>0</v>
      </c>
      <c r="G15" s="15" t="n">
        <v>31</v>
      </c>
      <c r="I15" s="16"/>
    </row>
    <row r="16" customFormat="false" ht="13.5" hidden="false" customHeight="true" outlineLevel="0" collapsed="false">
      <c r="A16" s="14" t="n">
        <v>11</v>
      </c>
      <c r="B16" s="15" t="n">
        <f aca="false">ROUNDUP(Anexos!B9,0)</f>
        <v>16</v>
      </c>
      <c r="C16" s="15" t="n">
        <v>2</v>
      </c>
      <c r="D16" s="15" t="n">
        <f aca="false">ROUNDUP(Anexos!D9,0)</f>
        <v>1</v>
      </c>
      <c r="E16" s="15" t="n">
        <v>1</v>
      </c>
      <c r="F16" s="15" t="n">
        <v>0</v>
      </c>
      <c r="G16" s="15" t="n">
        <v>31</v>
      </c>
      <c r="I16" s="16"/>
    </row>
    <row r="17" customFormat="false" ht="13.5" hidden="false" customHeight="true" outlineLevel="0" collapsed="false">
      <c r="A17" s="18" t="n">
        <v>12</v>
      </c>
      <c r="B17" s="19" t="n">
        <f aca="false">ROUNDUP(Anexos!B10,0)</f>
        <v>16</v>
      </c>
      <c r="C17" s="19" t="n">
        <v>2</v>
      </c>
      <c r="D17" s="19" t="n">
        <f aca="false">ROUNDUP(Anexos!D10,0)</f>
        <v>1</v>
      </c>
      <c r="E17" s="19" t="n">
        <v>1</v>
      </c>
      <c r="F17" s="19" t="n">
        <v>0</v>
      </c>
      <c r="G17" s="19" t="n">
        <v>31</v>
      </c>
      <c r="I17" s="16"/>
    </row>
    <row r="18" customFormat="false" ht="13.5" hidden="false" customHeight="true" outlineLevel="0" collapsed="false">
      <c r="A18" s="20" t="n">
        <v>13</v>
      </c>
      <c r="B18" s="21" t="n">
        <f aca="false">ROUNDUP(Anexos!B11,0)</f>
        <v>16</v>
      </c>
      <c r="C18" s="21" t="n">
        <f aca="false">ROUNDUP(Anexos!C11,0)</f>
        <v>3</v>
      </c>
      <c r="D18" s="21" t="n">
        <f aca="false">ROUNDUP(Anexos!D11,0)</f>
        <v>1</v>
      </c>
      <c r="E18" s="21" t="n">
        <f aca="false">ROUNDUP(Anexos!E11,0)</f>
        <v>2</v>
      </c>
      <c r="F18" s="21" t="n">
        <f aca="false">ROUNDUP(Anexos!F11,0)</f>
        <v>1</v>
      </c>
      <c r="G18" s="21" t="n">
        <f aca="false">ROUNDUP(Anexos!G11,0)</f>
        <v>32</v>
      </c>
      <c r="I18" s="16"/>
    </row>
    <row r="19" customFormat="false" ht="13.5" hidden="false" customHeight="true" outlineLevel="0" collapsed="false">
      <c r="A19" s="14" t="n">
        <v>14</v>
      </c>
      <c r="B19" s="21" t="n">
        <f aca="false">ROUNDUP(Anexos!B12,0)</f>
        <v>16</v>
      </c>
      <c r="C19" s="21" t="n">
        <f aca="false">ROUNDUP(Anexos!C12,0)</f>
        <v>3</v>
      </c>
      <c r="D19" s="21" t="n">
        <f aca="false">ROUNDUP(Anexos!D12,0)</f>
        <v>1</v>
      </c>
      <c r="E19" s="21" t="n">
        <f aca="false">ROUNDUP(Anexos!E12,0)</f>
        <v>2</v>
      </c>
      <c r="F19" s="21" t="n">
        <f aca="false">ROUNDUP(Anexos!F12,0)</f>
        <v>1</v>
      </c>
      <c r="G19" s="21" t="n">
        <f aca="false">ROUNDUP(Anexos!G12,0)</f>
        <v>32</v>
      </c>
      <c r="I19" s="16"/>
    </row>
    <row r="20" customFormat="false" ht="13.5" hidden="false" customHeight="true" outlineLevel="0" collapsed="false">
      <c r="A20" s="14" t="n">
        <v>15</v>
      </c>
      <c r="B20" s="21" t="n">
        <f aca="false">ROUNDUP(Anexos!B13,0)</f>
        <v>16</v>
      </c>
      <c r="C20" s="21" t="n">
        <f aca="false">ROUNDUP(Anexos!C13,0)</f>
        <v>3</v>
      </c>
      <c r="D20" s="21" t="n">
        <f aca="false">ROUNDUP(Anexos!D13,0)</f>
        <v>1</v>
      </c>
      <c r="E20" s="21" t="n">
        <f aca="false">ROUNDUP(Anexos!E13,0)</f>
        <v>2</v>
      </c>
      <c r="F20" s="21" t="n">
        <f aca="false">ROUNDUP(Anexos!F13,0)</f>
        <v>1</v>
      </c>
      <c r="G20" s="21" t="n">
        <f aca="false">ROUNDUP(Anexos!G13,0)</f>
        <v>32</v>
      </c>
      <c r="I20" s="16"/>
    </row>
    <row r="21" customFormat="false" ht="13.5" hidden="false" customHeight="true" outlineLevel="0" collapsed="false">
      <c r="A21" s="14" t="n">
        <v>16</v>
      </c>
      <c r="B21" s="21" t="n">
        <f aca="false">ROUNDUP(Anexos!B14,0)</f>
        <v>16</v>
      </c>
      <c r="C21" s="21" t="n">
        <f aca="false">ROUNDUP(Anexos!C14,0)</f>
        <v>3</v>
      </c>
      <c r="D21" s="21" t="n">
        <f aca="false">ROUNDUP(Anexos!D14,0)</f>
        <v>1</v>
      </c>
      <c r="E21" s="21" t="n">
        <v>1</v>
      </c>
      <c r="F21" s="21" t="n">
        <f aca="false">ROUNDUP(Anexos!F14,0)</f>
        <v>1</v>
      </c>
      <c r="G21" s="21" t="n">
        <f aca="false">ROUNDUP(Anexos!G14,0)</f>
        <v>32</v>
      </c>
      <c r="I21" s="16"/>
    </row>
    <row r="22" customFormat="false" ht="13.5" hidden="false" customHeight="true" outlineLevel="0" collapsed="false">
      <c r="A22" s="14" t="n">
        <v>17</v>
      </c>
      <c r="B22" s="21" t="n">
        <f aca="false">ROUNDUP(Anexos!B15,0)</f>
        <v>16</v>
      </c>
      <c r="C22" s="21" t="n">
        <f aca="false">ROUNDUP(Anexos!C15,0)</f>
        <v>3</v>
      </c>
      <c r="D22" s="21" t="n">
        <f aca="false">ROUNDUP(Anexos!D15,0)</f>
        <v>1</v>
      </c>
      <c r="E22" s="21" t="n">
        <v>1</v>
      </c>
      <c r="F22" s="21" t="n">
        <f aca="false">ROUNDUP(Anexos!F15,0)</f>
        <v>1</v>
      </c>
      <c r="G22" s="21" t="n">
        <f aca="false">ROUNDUP(Anexos!G15,0)</f>
        <v>32</v>
      </c>
      <c r="I22" s="16"/>
    </row>
    <row r="23" customFormat="false" ht="13.5" hidden="false" customHeight="true" outlineLevel="0" collapsed="false">
      <c r="A23" s="14" t="n">
        <v>18</v>
      </c>
      <c r="B23" s="21" t="n">
        <f aca="false">ROUNDUP(Anexos!B16,0)</f>
        <v>16</v>
      </c>
      <c r="C23" s="21" t="n">
        <f aca="false">ROUNDUP(Anexos!C16,0)</f>
        <v>3</v>
      </c>
      <c r="D23" s="21" t="n">
        <f aca="false">ROUNDUP(Anexos!D16,0)</f>
        <v>1</v>
      </c>
      <c r="E23" s="21" t="n">
        <v>1</v>
      </c>
      <c r="F23" s="21" t="n">
        <f aca="false">ROUNDUP(Anexos!F16,0)</f>
        <v>1</v>
      </c>
      <c r="G23" s="21" t="n">
        <f aca="false">ROUNDUP(Anexos!G16,0)</f>
        <v>32</v>
      </c>
      <c r="I23" s="16"/>
    </row>
    <row r="24" customFormat="false" ht="13.5" hidden="false" customHeight="true" outlineLevel="0" collapsed="false">
      <c r="A24" s="14" t="n">
        <v>19</v>
      </c>
      <c r="B24" s="21" t="n">
        <f aca="false">ROUNDUP(Anexos!B17,0)</f>
        <v>16</v>
      </c>
      <c r="C24" s="21" t="n">
        <f aca="false">ROUNDUP(Anexos!C17,0)</f>
        <v>3</v>
      </c>
      <c r="D24" s="21" t="n">
        <f aca="false">ROUNDUP(Anexos!D17,0)</f>
        <v>1</v>
      </c>
      <c r="E24" s="21" t="n">
        <v>1</v>
      </c>
      <c r="F24" s="21" t="n">
        <f aca="false">ROUNDUP(Anexos!F17,0)</f>
        <v>1</v>
      </c>
      <c r="G24" s="21" t="n">
        <f aca="false">ROUNDUP(Anexos!G17,0)</f>
        <v>32</v>
      </c>
      <c r="I24" s="16"/>
    </row>
    <row r="25" customFormat="false" ht="13.5" hidden="false" customHeight="true" outlineLevel="0" collapsed="false">
      <c r="A25" s="14" t="n">
        <v>20</v>
      </c>
      <c r="B25" s="21" t="n">
        <f aca="false">ROUNDUP(Anexos!B18,0)</f>
        <v>16</v>
      </c>
      <c r="C25" s="21" t="n">
        <f aca="false">ROUNDUP(Anexos!C18,0)</f>
        <v>3</v>
      </c>
      <c r="D25" s="21" t="n">
        <f aca="false">ROUNDUP(Anexos!D18,0)</f>
        <v>1</v>
      </c>
      <c r="E25" s="21" t="n">
        <v>1</v>
      </c>
      <c r="F25" s="21" t="n">
        <f aca="false">ROUNDUP(Anexos!F18,0)</f>
        <v>1</v>
      </c>
      <c r="G25" s="21" t="n">
        <f aca="false">ROUNDUP(Anexos!G18,0)</f>
        <v>32</v>
      </c>
      <c r="I25" s="16"/>
    </row>
    <row r="26" customFormat="false" ht="13.5" hidden="false" customHeight="true" outlineLevel="0" collapsed="false">
      <c r="A26" s="14" t="n">
        <v>21</v>
      </c>
      <c r="B26" s="21" t="n">
        <f aca="false">ROUNDUP(Anexos!B19,0)</f>
        <v>16</v>
      </c>
      <c r="C26" s="21" t="n">
        <f aca="false">ROUNDUP(Anexos!C19,0)</f>
        <v>3</v>
      </c>
      <c r="D26" s="21" t="n">
        <f aca="false">ROUNDUP(Anexos!D19,0)</f>
        <v>1</v>
      </c>
      <c r="E26" s="21" t="n">
        <v>1</v>
      </c>
      <c r="F26" s="21" t="n">
        <f aca="false">ROUNDUP(Anexos!F19,0)</f>
        <v>1</v>
      </c>
      <c r="G26" s="21" t="n">
        <f aca="false">ROUNDUP(Anexos!G19,0)</f>
        <v>32</v>
      </c>
      <c r="I26" s="16"/>
    </row>
    <row r="27" customFormat="false" ht="13.5" hidden="false" customHeight="true" outlineLevel="0" collapsed="false">
      <c r="A27" s="14" t="n">
        <v>22</v>
      </c>
      <c r="B27" s="21" t="n">
        <f aca="false">ROUNDUP(Anexos!B20,0)</f>
        <v>16</v>
      </c>
      <c r="C27" s="21" t="n">
        <f aca="false">ROUNDUP(Anexos!C20,0)</f>
        <v>3</v>
      </c>
      <c r="D27" s="21" t="n">
        <f aca="false">ROUNDUP(Anexos!D20,0)</f>
        <v>1</v>
      </c>
      <c r="E27" s="21" t="n">
        <v>1</v>
      </c>
      <c r="F27" s="21" t="n">
        <f aca="false">ROUNDUP(Anexos!F20,0)</f>
        <v>1</v>
      </c>
      <c r="G27" s="21" t="n">
        <f aca="false">ROUNDUP(Anexos!G20,0)</f>
        <v>32</v>
      </c>
      <c r="I27" s="16"/>
    </row>
    <row r="28" customFormat="false" ht="13.5" hidden="false" customHeight="true" outlineLevel="0" collapsed="false">
      <c r="A28" s="14" t="n">
        <v>23</v>
      </c>
      <c r="B28" s="21" t="n">
        <f aca="false">ROUNDUP(Anexos!B21,0)</f>
        <v>16</v>
      </c>
      <c r="C28" s="21" t="n">
        <f aca="false">ROUNDUP(Anexos!C21,0)</f>
        <v>3</v>
      </c>
      <c r="D28" s="21" t="n">
        <f aca="false">ROUNDUP(Anexos!D21,0)</f>
        <v>1</v>
      </c>
      <c r="E28" s="21" t="n">
        <v>1</v>
      </c>
      <c r="F28" s="21" t="n">
        <f aca="false">ROUNDUP(Anexos!F21,0)</f>
        <v>1</v>
      </c>
      <c r="G28" s="21" t="n">
        <f aca="false">ROUNDUP(Anexos!G21,0)</f>
        <v>32</v>
      </c>
      <c r="I28" s="16"/>
    </row>
    <row r="29" customFormat="false" ht="13.5" hidden="false" customHeight="true" outlineLevel="0" collapsed="false">
      <c r="A29" s="14" t="n">
        <v>24</v>
      </c>
      <c r="B29" s="21" t="n">
        <f aca="false">ROUNDUP(Anexos!B22,0)</f>
        <v>16</v>
      </c>
      <c r="C29" s="21" t="n">
        <f aca="false">ROUNDUP(Anexos!C22,0)</f>
        <v>3</v>
      </c>
      <c r="D29" s="21" t="n">
        <f aca="false">ROUNDUP(Anexos!D22,0)</f>
        <v>1</v>
      </c>
      <c r="E29" s="21" t="n">
        <v>1</v>
      </c>
      <c r="F29" s="21" t="n">
        <f aca="false">ROUNDUP(Anexos!F22,0)</f>
        <v>1</v>
      </c>
      <c r="G29" s="21" t="n">
        <f aca="false">ROUNDUP(Anexos!G22,0)</f>
        <v>32</v>
      </c>
      <c r="I29" s="16"/>
    </row>
    <row r="30" customFormat="false" ht="13.5" hidden="false" customHeight="true" outlineLevel="0" collapsed="false">
      <c r="A30" s="14" t="n">
        <v>25</v>
      </c>
      <c r="B30" s="21" t="n">
        <f aca="false">ROUNDUP(Anexos!B23,0)</f>
        <v>13</v>
      </c>
      <c r="C30" s="21" t="n">
        <f aca="false">ROUNDUP(Anexos!C23,0)</f>
        <v>3</v>
      </c>
      <c r="D30" s="21" t="n">
        <f aca="false">ROUNDUP(Anexos!D23,0)</f>
        <v>1</v>
      </c>
      <c r="E30" s="21" t="n">
        <v>1</v>
      </c>
      <c r="F30" s="21" t="n">
        <f aca="false">ROUNDUP(Anexos!F23,0)</f>
        <v>1</v>
      </c>
      <c r="G30" s="21" t="n">
        <v>25</v>
      </c>
      <c r="I30" s="16"/>
    </row>
    <row r="31" customFormat="false" ht="13.5" hidden="false" customHeight="true" outlineLevel="0" collapsed="false">
      <c r="A31" s="14" t="n">
        <v>26</v>
      </c>
      <c r="B31" s="21" t="n">
        <f aca="false">ROUNDUP(Anexos!B24,0)</f>
        <v>13</v>
      </c>
      <c r="C31" s="21" t="n">
        <f aca="false">ROUNDUP(Anexos!C24,0)</f>
        <v>3</v>
      </c>
      <c r="D31" s="21" t="n">
        <f aca="false">ROUNDUP(Anexos!D24,0)</f>
        <v>1</v>
      </c>
      <c r="E31" s="21" t="n">
        <v>1</v>
      </c>
      <c r="F31" s="21" t="n">
        <v>0</v>
      </c>
      <c r="G31" s="21" t="n">
        <v>25</v>
      </c>
      <c r="I31" s="16"/>
    </row>
    <row r="32" customFormat="false" ht="13.5" hidden="false" customHeight="true" outlineLevel="0" collapsed="false">
      <c r="A32" s="14" t="n">
        <v>27</v>
      </c>
      <c r="B32" s="21" t="n">
        <v>12</v>
      </c>
      <c r="C32" s="21" t="n">
        <f aca="false">ROUNDUP(Anexos!C25,0)</f>
        <v>3</v>
      </c>
      <c r="D32" s="21" t="n">
        <f aca="false">ROUNDUP(Anexos!D25,0)</f>
        <v>1</v>
      </c>
      <c r="E32" s="21" t="n">
        <v>1</v>
      </c>
      <c r="F32" s="21" t="n">
        <v>0</v>
      </c>
      <c r="G32" s="21" t="n">
        <v>25</v>
      </c>
      <c r="I32" s="16"/>
    </row>
    <row r="33" customFormat="false" ht="13.5" hidden="false" customHeight="true" outlineLevel="0" collapsed="false">
      <c r="A33" s="14" t="n">
        <v>28</v>
      </c>
      <c r="B33" s="21" t="n">
        <v>12</v>
      </c>
      <c r="C33" s="21" t="n">
        <v>2</v>
      </c>
      <c r="D33" s="21" t="n">
        <f aca="false">ROUNDUP(Anexos!D26,0)</f>
        <v>1</v>
      </c>
      <c r="E33" s="21" t="n">
        <v>1</v>
      </c>
      <c r="F33" s="21" t="n">
        <v>0</v>
      </c>
      <c r="G33" s="21" t="n">
        <v>25</v>
      </c>
      <c r="I33" s="16"/>
    </row>
    <row r="34" customFormat="false" ht="13.5" hidden="false" customHeight="true" outlineLevel="0" collapsed="false">
      <c r="A34" s="14" t="n">
        <v>29</v>
      </c>
      <c r="B34" s="21" t="n">
        <v>12</v>
      </c>
      <c r="C34" s="21" t="n">
        <v>2</v>
      </c>
      <c r="D34" s="21" t="n">
        <f aca="false">ROUNDUP(Anexos!D27,0)</f>
        <v>1</v>
      </c>
      <c r="E34" s="21" t="n">
        <v>1</v>
      </c>
      <c r="F34" s="21" t="n">
        <v>0</v>
      </c>
      <c r="G34" s="21" t="n">
        <v>25</v>
      </c>
      <c r="I34" s="16"/>
    </row>
    <row r="35" customFormat="false" ht="13.5" hidden="false" customHeight="true" outlineLevel="0" collapsed="false">
      <c r="A35" s="14" t="n">
        <v>30</v>
      </c>
      <c r="B35" s="21" t="n">
        <v>12</v>
      </c>
      <c r="C35" s="21" t="n">
        <v>2</v>
      </c>
      <c r="D35" s="21" t="n">
        <f aca="false">ROUNDUP(Anexos!D28,0)</f>
        <v>1</v>
      </c>
      <c r="E35" s="21" t="n">
        <v>1</v>
      </c>
      <c r="F35" s="21" t="n">
        <v>0</v>
      </c>
      <c r="G35" s="21" t="n">
        <v>25</v>
      </c>
      <c r="I35" s="16"/>
    </row>
    <row r="36" customFormat="false" ht="13.5" hidden="false" customHeight="true" outlineLevel="0" collapsed="false">
      <c r="A36" s="14" t="n">
        <v>31</v>
      </c>
      <c r="B36" s="21" t="n">
        <v>12</v>
      </c>
      <c r="C36" s="21" t="n">
        <v>2</v>
      </c>
      <c r="D36" s="21" t="n">
        <f aca="false">ROUNDUP(Anexos!D29,0)</f>
        <v>1</v>
      </c>
      <c r="E36" s="21" t="n">
        <v>1</v>
      </c>
      <c r="F36" s="21" t="n">
        <v>0</v>
      </c>
      <c r="G36" s="21" t="n">
        <v>25</v>
      </c>
      <c r="I36" s="16"/>
    </row>
    <row r="37" customFormat="false" ht="13.5" hidden="false" customHeight="true" outlineLevel="0" collapsed="false">
      <c r="A37" s="14" t="n">
        <v>32</v>
      </c>
      <c r="B37" s="21" t="n">
        <v>12</v>
      </c>
      <c r="C37" s="21" t="n">
        <v>2</v>
      </c>
      <c r="D37" s="21" t="n">
        <v>0</v>
      </c>
      <c r="E37" s="21" t="n">
        <v>1</v>
      </c>
      <c r="F37" s="21" t="n">
        <v>0</v>
      </c>
      <c r="G37" s="21" t="n">
        <v>25</v>
      </c>
      <c r="I37" s="16"/>
    </row>
    <row r="38" customFormat="false" ht="13.5" hidden="false" customHeight="true" outlineLevel="0" collapsed="false">
      <c r="A38" s="14" t="n">
        <v>33</v>
      </c>
      <c r="B38" s="21" t="n">
        <v>12</v>
      </c>
      <c r="C38" s="21" t="n">
        <v>2</v>
      </c>
      <c r="D38" s="21" t="n">
        <v>0</v>
      </c>
      <c r="E38" s="21" t="n">
        <v>1</v>
      </c>
      <c r="F38" s="21" t="n">
        <v>0</v>
      </c>
      <c r="G38" s="21" t="n">
        <v>25</v>
      </c>
      <c r="I38" s="16"/>
    </row>
    <row r="39" customFormat="false" ht="13.5" hidden="false" customHeight="true" outlineLevel="0" collapsed="false">
      <c r="A39" s="14" t="n">
        <v>34</v>
      </c>
      <c r="B39" s="21" t="n">
        <v>12</v>
      </c>
      <c r="C39" s="21" t="n">
        <v>2</v>
      </c>
      <c r="D39" s="21" t="n">
        <v>0</v>
      </c>
      <c r="E39" s="21" t="n">
        <v>1</v>
      </c>
      <c r="F39" s="21" t="n">
        <v>0</v>
      </c>
      <c r="G39" s="21" t="n">
        <v>24</v>
      </c>
      <c r="I39" s="16"/>
    </row>
    <row r="40" customFormat="false" ht="13.5" hidden="false" customHeight="true" outlineLevel="0" collapsed="false">
      <c r="A40" s="14" t="n">
        <v>35</v>
      </c>
      <c r="B40" s="21" t="n">
        <v>12</v>
      </c>
      <c r="C40" s="21" t="n">
        <v>2</v>
      </c>
      <c r="D40" s="21" t="n">
        <v>0</v>
      </c>
      <c r="E40" s="21" t="n">
        <v>1</v>
      </c>
      <c r="F40" s="21" t="n">
        <v>0</v>
      </c>
      <c r="G40" s="21" t="n">
        <v>24</v>
      </c>
      <c r="I40" s="16"/>
    </row>
    <row r="41" customFormat="false" ht="13.5" hidden="false" customHeight="true" outlineLevel="0" collapsed="false">
      <c r="A41" s="22" t="n">
        <v>36</v>
      </c>
      <c r="B41" s="21" t="n">
        <v>12</v>
      </c>
      <c r="C41" s="21" t="n">
        <v>2</v>
      </c>
      <c r="D41" s="21" t="n">
        <v>0</v>
      </c>
      <c r="E41" s="21" t="n">
        <v>1</v>
      </c>
      <c r="F41" s="21" t="n">
        <v>0</v>
      </c>
      <c r="G41" s="21" t="n">
        <v>24</v>
      </c>
      <c r="I41" s="16"/>
    </row>
    <row r="42" customFormat="false" ht="13.5" hidden="false" customHeight="true" outlineLevel="0" collapsed="false">
      <c r="A42" s="23" t="n">
        <v>37</v>
      </c>
      <c r="B42" s="24" t="n">
        <f aca="false">ROUNDUP(Anexos!B35,0)</f>
        <v>13</v>
      </c>
      <c r="C42" s="24" t="n">
        <f aca="false">ROUNDUP(Anexos!C35,0)</f>
        <v>3</v>
      </c>
      <c r="D42" s="24" t="n">
        <f aca="false">ROUNDUP(Anexos!D35,0)</f>
        <v>1</v>
      </c>
      <c r="E42" s="24" t="n">
        <f aca="false">ROUNDUP(Anexos!E35,0)</f>
        <v>2</v>
      </c>
      <c r="F42" s="24" t="n">
        <f aca="false">ROUNDUP(Anexos!F35,0)</f>
        <v>1</v>
      </c>
      <c r="G42" s="24" t="n">
        <f aca="false">ROUNDUP(Anexos!G35,0)</f>
        <v>26</v>
      </c>
      <c r="I42" s="16"/>
    </row>
    <row r="43" customFormat="false" ht="13.5" hidden="false" customHeight="true" outlineLevel="0" collapsed="false">
      <c r="A43" s="14" t="n">
        <v>38</v>
      </c>
      <c r="B43" s="15" t="n">
        <f aca="false">ROUNDUP(Anexos!B36,0)</f>
        <v>13</v>
      </c>
      <c r="C43" s="15" t="n">
        <f aca="false">ROUNDUP(Anexos!C36,0)</f>
        <v>3</v>
      </c>
      <c r="D43" s="15" t="n">
        <f aca="false">ROUNDUP(Anexos!D36,0)</f>
        <v>1</v>
      </c>
      <c r="E43" s="15" t="n">
        <f aca="false">ROUNDUP(Anexos!E36,0)</f>
        <v>2</v>
      </c>
      <c r="F43" s="15" t="n">
        <f aca="false">ROUNDUP(Anexos!F36,0)</f>
        <v>1</v>
      </c>
      <c r="G43" s="15" t="n">
        <f aca="false">ROUNDUP(Anexos!G36,0)</f>
        <v>26</v>
      </c>
      <c r="I43" s="16"/>
    </row>
    <row r="44" customFormat="false" ht="13.5" hidden="false" customHeight="true" outlineLevel="0" collapsed="false">
      <c r="A44" s="14" t="n">
        <v>39</v>
      </c>
      <c r="B44" s="15" t="n">
        <f aca="false">ROUNDUP(Anexos!B37,0)</f>
        <v>13</v>
      </c>
      <c r="C44" s="15" t="n">
        <f aca="false">ROUNDUP(Anexos!C37,0)</f>
        <v>3</v>
      </c>
      <c r="D44" s="15" t="n">
        <f aca="false">ROUNDUP(Anexos!D37,0)</f>
        <v>1</v>
      </c>
      <c r="E44" s="15" t="n">
        <f aca="false">ROUNDUP(Anexos!E37,0)</f>
        <v>2</v>
      </c>
      <c r="F44" s="15" t="n">
        <f aca="false">ROUNDUP(Anexos!F37,0)</f>
        <v>1</v>
      </c>
      <c r="G44" s="15" t="n">
        <f aca="false">ROUNDUP(Anexos!G37,0)</f>
        <v>26</v>
      </c>
      <c r="I44" s="16"/>
    </row>
    <row r="45" customFormat="false" ht="13.5" hidden="false" customHeight="true" outlineLevel="0" collapsed="false">
      <c r="A45" s="14" t="n">
        <v>40</v>
      </c>
      <c r="B45" s="15" t="n">
        <f aca="false">ROUNDUP(Anexos!B38,0)</f>
        <v>13</v>
      </c>
      <c r="C45" s="15" t="n">
        <f aca="false">ROUNDUP(Anexos!C38,0)</f>
        <v>3</v>
      </c>
      <c r="D45" s="15" t="n">
        <f aca="false">ROUNDUP(Anexos!D38,0)</f>
        <v>1</v>
      </c>
      <c r="E45" s="15" t="n">
        <f aca="false">ROUNDUP(Anexos!E38,0)</f>
        <v>2</v>
      </c>
      <c r="F45" s="15" t="n">
        <f aca="false">ROUNDUP(Anexos!F38,0)</f>
        <v>1</v>
      </c>
      <c r="G45" s="15" t="n">
        <f aca="false">ROUNDUP(Anexos!G38,0)</f>
        <v>26</v>
      </c>
      <c r="I45" s="16"/>
    </row>
    <row r="46" customFormat="false" ht="13.5" hidden="false" customHeight="true" outlineLevel="0" collapsed="false">
      <c r="A46" s="14" t="n">
        <v>41</v>
      </c>
      <c r="B46" s="15" t="n">
        <f aca="false">ROUNDUP(Anexos!B39,0)</f>
        <v>13</v>
      </c>
      <c r="C46" s="15" t="n">
        <f aca="false">ROUNDUP(Anexos!C39,0)</f>
        <v>3</v>
      </c>
      <c r="D46" s="15" t="n">
        <f aca="false">ROUNDUP(Anexos!D39,0)</f>
        <v>1</v>
      </c>
      <c r="E46" s="15" t="n">
        <f aca="false">ROUNDUP(Anexos!E39,0)</f>
        <v>2</v>
      </c>
      <c r="F46" s="15" t="n">
        <f aca="false">ROUNDUP(Anexos!F39,0)</f>
        <v>1</v>
      </c>
      <c r="G46" s="15" t="n">
        <f aca="false">ROUNDUP(Anexos!G39,0)</f>
        <v>26</v>
      </c>
      <c r="I46" s="16"/>
    </row>
    <row r="47" customFormat="false" ht="13.5" hidden="false" customHeight="true" outlineLevel="0" collapsed="false">
      <c r="A47" s="14" t="n">
        <v>42</v>
      </c>
      <c r="B47" s="15" t="n">
        <f aca="false">ROUNDUP(Anexos!B40,0)</f>
        <v>13</v>
      </c>
      <c r="C47" s="15" t="n">
        <f aca="false">ROUNDUP(Anexos!C40,0)</f>
        <v>3</v>
      </c>
      <c r="D47" s="15" t="n">
        <f aca="false">ROUNDUP(Anexos!D40,0)</f>
        <v>1</v>
      </c>
      <c r="E47" s="15" t="n">
        <f aca="false">ROUNDUP(Anexos!E40,0)</f>
        <v>2</v>
      </c>
      <c r="F47" s="15" t="n">
        <f aca="false">ROUNDUP(Anexos!F40,0)</f>
        <v>1</v>
      </c>
      <c r="G47" s="15" t="n">
        <f aca="false">ROUNDUP(Anexos!G40,0)</f>
        <v>26</v>
      </c>
      <c r="I47" s="16"/>
    </row>
    <row r="48" customFormat="false" ht="13.5" hidden="false" customHeight="true" outlineLevel="0" collapsed="false">
      <c r="A48" s="14" t="n">
        <v>43</v>
      </c>
      <c r="B48" s="15" t="n">
        <f aca="false">ROUNDUP(Anexos!B41,0)</f>
        <v>13</v>
      </c>
      <c r="C48" s="15" t="n">
        <f aca="false">ROUNDUP(Anexos!C41,0)</f>
        <v>3</v>
      </c>
      <c r="D48" s="15" t="n">
        <f aca="false">ROUNDUP(Anexos!D41,0)</f>
        <v>1</v>
      </c>
      <c r="E48" s="15" t="n">
        <f aca="false">ROUNDUP(Anexos!E41,0)</f>
        <v>2</v>
      </c>
      <c r="F48" s="15" t="n">
        <f aca="false">ROUNDUP(Anexos!F41,0)</f>
        <v>1</v>
      </c>
      <c r="G48" s="15" t="n">
        <f aca="false">ROUNDUP(Anexos!G41,0)</f>
        <v>26</v>
      </c>
      <c r="I48" s="16"/>
    </row>
    <row r="49" customFormat="false" ht="13.5" hidden="false" customHeight="true" outlineLevel="0" collapsed="false">
      <c r="A49" s="14" t="n">
        <v>44</v>
      </c>
      <c r="B49" s="15" t="n">
        <f aca="false">ROUNDUP(Anexos!B42,0)</f>
        <v>13</v>
      </c>
      <c r="C49" s="15" t="n">
        <f aca="false">ROUNDUP(Anexos!C42,0)</f>
        <v>3</v>
      </c>
      <c r="D49" s="15" t="n">
        <f aca="false">ROUNDUP(Anexos!D42,0)</f>
        <v>1</v>
      </c>
      <c r="E49" s="15" t="n">
        <f aca="false">ROUNDUP(Anexos!E42,0)</f>
        <v>2</v>
      </c>
      <c r="F49" s="15" t="n">
        <f aca="false">ROUNDUP(Anexos!F42,0)</f>
        <v>1</v>
      </c>
      <c r="G49" s="15" t="n">
        <f aca="false">ROUNDUP(Anexos!G42,0)</f>
        <v>26</v>
      </c>
      <c r="I49" s="16"/>
    </row>
    <row r="50" customFormat="false" ht="13.5" hidden="false" customHeight="true" outlineLevel="0" collapsed="false">
      <c r="A50" s="14" t="n">
        <v>45</v>
      </c>
      <c r="B50" s="15" t="n">
        <f aca="false">ROUNDUP(Anexos!B43,0)</f>
        <v>13</v>
      </c>
      <c r="C50" s="15" t="n">
        <f aca="false">ROUNDUP(Anexos!C43,0)</f>
        <v>3</v>
      </c>
      <c r="D50" s="15" t="n">
        <f aca="false">ROUNDUP(Anexos!D43,0)</f>
        <v>1</v>
      </c>
      <c r="E50" s="15" t="n">
        <f aca="false">ROUNDUP(Anexos!E43,0)</f>
        <v>2</v>
      </c>
      <c r="F50" s="15" t="n">
        <f aca="false">ROUNDUP(Anexos!F43,0)</f>
        <v>1</v>
      </c>
      <c r="G50" s="15" t="n">
        <f aca="false">ROUNDUP(Anexos!G43,0)</f>
        <v>26</v>
      </c>
      <c r="I50" s="16"/>
    </row>
    <row r="51" customFormat="false" ht="13.5" hidden="false" customHeight="true" outlineLevel="0" collapsed="false">
      <c r="A51" s="14" t="n">
        <v>46</v>
      </c>
      <c r="B51" s="15" t="n">
        <f aca="false">ROUNDUP(Anexos!B44,0)</f>
        <v>13</v>
      </c>
      <c r="C51" s="15" t="n">
        <f aca="false">ROUNDUP(Anexos!C44,0)</f>
        <v>3</v>
      </c>
      <c r="D51" s="15" t="n">
        <f aca="false">ROUNDUP(Anexos!D44,0)</f>
        <v>1</v>
      </c>
      <c r="E51" s="15" t="n">
        <f aca="false">ROUNDUP(Anexos!E44,0)</f>
        <v>2</v>
      </c>
      <c r="F51" s="15" t="n">
        <f aca="false">ROUNDUP(Anexos!F44,0)</f>
        <v>1</v>
      </c>
      <c r="G51" s="15" t="n">
        <f aca="false">ROUNDUP(Anexos!G44,0)</f>
        <v>26</v>
      </c>
      <c r="I51" s="16"/>
    </row>
    <row r="52" customFormat="false" ht="13.5" hidden="false" customHeight="true" outlineLevel="0" collapsed="false">
      <c r="A52" s="14" t="n">
        <v>47</v>
      </c>
      <c r="B52" s="15" t="n">
        <f aca="false">ROUNDUP(Anexos!B45,0)</f>
        <v>13</v>
      </c>
      <c r="C52" s="15" t="n">
        <f aca="false">ROUNDUP(Anexos!C45,0)</f>
        <v>3</v>
      </c>
      <c r="D52" s="15" t="n">
        <f aca="false">ROUNDUP(Anexos!D45,0)</f>
        <v>1</v>
      </c>
      <c r="E52" s="15" t="n">
        <v>1</v>
      </c>
      <c r="F52" s="15" t="n">
        <f aca="false">ROUNDUP(Anexos!F45,0)</f>
        <v>1</v>
      </c>
      <c r="G52" s="15" t="n">
        <f aca="false">ROUNDUP(Anexos!G45,0)</f>
        <v>26</v>
      </c>
      <c r="I52" s="16"/>
    </row>
    <row r="53" customFormat="false" ht="13.5" hidden="false" customHeight="true" outlineLevel="0" collapsed="false">
      <c r="A53" s="14" t="n">
        <v>48</v>
      </c>
      <c r="B53" s="15" t="n">
        <f aca="false">ROUNDUP(Anexos!B46,0)</f>
        <v>13</v>
      </c>
      <c r="C53" s="15" t="n">
        <f aca="false">ROUNDUP(Anexos!C46,0)</f>
        <v>3</v>
      </c>
      <c r="D53" s="15" t="n">
        <f aca="false">ROUNDUP(Anexos!D46,0)</f>
        <v>1</v>
      </c>
      <c r="E53" s="15" t="n">
        <v>1</v>
      </c>
      <c r="F53" s="15" t="n">
        <f aca="false">ROUNDUP(Anexos!F46,0)</f>
        <v>1</v>
      </c>
      <c r="G53" s="15" t="n">
        <f aca="false">ROUNDUP(Anexos!G46,0)</f>
        <v>26</v>
      </c>
      <c r="I53" s="16"/>
    </row>
    <row r="54" customFormat="false" ht="13.5" hidden="false" customHeight="true" outlineLevel="0" collapsed="false">
      <c r="A54" s="14" t="n">
        <v>49</v>
      </c>
      <c r="B54" s="15" t="n">
        <f aca="false">ROUNDUP(Anexos!B47,0)</f>
        <v>16</v>
      </c>
      <c r="C54" s="15" t="n">
        <v>3</v>
      </c>
      <c r="D54" s="15" t="n">
        <f aca="false">ROUNDUP(Anexos!D47,0)</f>
        <v>1</v>
      </c>
      <c r="E54" s="15" t="n">
        <v>1</v>
      </c>
      <c r="F54" s="15" t="n">
        <f aca="false">ROUNDUP(Anexos!F47,0)</f>
        <v>1</v>
      </c>
      <c r="G54" s="15" t="n">
        <v>34</v>
      </c>
      <c r="I54" s="16"/>
    </row>
    <row r="55" customFormat="false" ht="13.5" hidden="false" customHeight="true" outlineLevel="0" collapsed="false">
      <c r="A55" s="14" t="n">
        <v>50</v>
      </c>
      <c r="B55" s="15" t="n">
        <f aca="false">ROUNDUP(Anexos!B48,0)</f>
        <v>16</v>
      </c>
      <c r="C55" s="15" t="n">
        <v>3</v>
      </c>
      <c r="D55" s="15" t="n">
        <f aca="false">ROUNDUP(Anexos!D48,0)</f>
        <v>1</v>
      </c>
      <c r="E55" s="15" t="n">
        <v>1</v>
      </c>
      <c r="F55" s="15" t="n">
        <f aca="false">ROUNDUP(Anexos!F48,0)</f>
        <v>1</v>
      </c>
      <c r="G55" s="15" t="n">
        <v>34</v>
      </c>
      <c r="I55" s="16"/>
    </row>
    <row r="56" customFormat="false" ht="13.5" hidden="false" customHeight="true" outlineLevel="0" collapsed="false">
      <c r="A56" s="14" t="n">
        <v>51</v>
      </c>
      <c r="B56" s="15" t="n">
        <f aca="false">ROUNDUP(Anexos!B49,0)</f>
        <v>16</v>
      </c>
      <c r="C56" s="15" t="n">
        <v>3</v>
      </c>
      <c r="D56" s="15" t="n">
        <f aca="false">ROUNDUP(Anexos!D49,0)</f>
        <v>1</v>
      </c>
      <c r="E56" s="15" t="n">
        <v>1</v>
      </c>
      <c r="F56" s="15" t="n">
        <f aca="false">ROUNDUP(Anexos!F49,0)</f>
        <v>1</v>
      </c>
      <c r="G56" s="15" t="n">
        <v>34</v>
      </c>
      <c r="I56" s="16"/>
    </row>
    <row r="57" customFormat="false" ht="13.5" hidden="false" customHeight="true" outlineLevel="0" collapsed="false">
      <c r="A57" s="14" t="n">
        <v>52</v>
      </c>
      <c r="B57" s="15" t="n">
        <f aca="false">ROUNDUP(Anexos!B50,0)</f>
        <v>16</v>
      </c>
      <c r="C57" s="15" t="n">
        <v>3</v>
      </c>
      <c r="D57" s="15" t="n">
        <f aca="false">ROUNDUP(Anexos!D50,0)</f>
        <v>1</v>
      </c>
      <c r="E57" s="15" t="n">
        <v>1</v>
      </c>
      <c r="F57" s="15" t="n">
        <f aca="false">ROUNDUP(Anexos!F50,0)</f>
        <v>1</v>
      </c>
      <c r="G57" s="15" t="n">
        <v>34</v>
      </c>
      <c r="I57" s="16"/>
    </row>
    <row r="58" customFormat="false" ht="13.5" hidden="false" customHeight="true" outlineLevel="0" collapsed="false">
      <c r="A58" s="14" t="n">
        <v>53</v>
      </c>
      <c r="B58" s="15" t="n">
        <v>15</v>
      </c>
      <c r="C58" s="15" t="n">
        <v>3</v>
      </c>
      <c r="D58" s="15" t="n">
        <f aca="false">ROUNDUP(Anexos!D51,0)</f>
        <v>1</v>
      </c>
      <c r="E58" s="15" t="n">
        <v>1</v>
      </c>
      <c r="F58" s="15" t="n">
        <f aca="false">ROUNDUP(Anexos!F51,0)</f>
        <v>1</v>
      </c>
      <c r="G58" s="15" t="n">
        <v>34</v>
      </c>
      <c r="I58" s="16"/>
    </row>
    <row r="59" customFormat="false" ht="13.5" hidden="false" customHeight="true" outlineLevel="0" collapsed="false">
      <c r="A59" s="14" t="n">
        <v>54</v>
      </c>
      <c r="B59" s="15" t="n">
        <v>15</v>
      </c>
      <c r="C59" s="15" t="n">
        <v>3</v>
      </c>
      <c r="D59" s="15" t="n">
        <f aca="false">ROUNDUP(Anexos!D52,0)</f>
        <v>1</v>
      </c>
      <c r="E59" s="15" t="n">
        <v>1</v>
      </c>
      <c r="F59" s="15" t="n">
        <f aca="false">ROUNDUP(Anexos!F52,0)</f>
        <v>1</v>
      </c>
      <c r="G59" s="15" t="n">
        <v>34</v>
      </c>
      <c r="I59" s="16"/>
    </row>
    <row r="60" customFormat="false" ht="13.5" hidden="false" customHeight="true" outlineLevel="0" collapsed="false">
      <c r="A60" s="14" t="n">
        <v>55</v>
      </c>
      <c r="B60" s="15" t="n">
        <v>15</v>
      </c>
      <c r="C60" s="15" t="n">
        <v>3</v>
      </c>
      <c r="D60" s="15" t="n">
        <f aca="false">ROUNDUP(Anexos!D53,0)</f>
        <v>1</v>
      </c>
      <c r="E60" s="15" t="n">
        <v>1</v>
      </c>
      <c r="F60" s="15" t="n">
        <v>0</v>
      </c>
      <c r="G60" s="15" t="n">
        <v>34</v>
      </c>
      <c r="I60" s="16"/>
    </row>
    <row r="61" customFormat="false" ht="13.5" hidden="false" customHeight="true" outlineLevel="0" collapsed="false">
      <c r="A61" s="14" t="n">
        <v>56</v>
      </c>
      <c r="B61" s="15" t="n">
        <v>15</v>
      </c>
      <c r="C61" s="15" t="n">
        <v>3</v>
      </c>
      <c r="D61" s="15" t="n">
        <f aca="false">ROUNDUP(Anexos!D54,0)</f>
        <v>1</v>
      </c>
      <c r="E61" s="15" t="n">
        <v>1</v>
      </c>
      <c r="F61" s="15" t="n">
        <v>0</v>
      </c>
      <c r="G61" s="15" t="n">
        <v>34</v>
      </c>
      <c r="I61" s="16"/>
    </row>
    <row r="62" customFormat="false" ht="13.5" hidden="false" customHeight="true" outlineLevel="0" collapsed="false">
      <c r="A62" s="14" t="n">
        <v>57</v>
      </c>
      <c r="B62" s="15" t="n">
        <v>15</v>
      </c>
      <c r="C62" s="15" t="n">
        <v>3</v>
      </c>
      <c r="D62" s="15" t="n">
        <f aca="false">ROUNDUP(Anexos!D55,0)</f>
        <v>1</v>
      </c>
      <c r="E62" s="15" t="n">
        <v>1</v>
      </c>
      <c r="F62" s="15" t="n">
        <v>0</v>
      </c>
      <c r="G62" s="15" t="n">
        <v>34</v>
      </c>
      <c r="I62" s="16"/>
    </row>
    <row r="63" customFormat="false" ht="13.5" hidden="false" customHeight="true" outlineLevel="0" collapsed="false">
      <c r="A63" s="14" t="n">
        <v>58</v>
      </c>
      <c r="B63" s="15" t="n">
        <v>15</v>
      </c>
      <c r="C63" s="15" t="n">
        <v>3</v>
      </c>
      <c r="D63" s="15" t="n">
        <v>0</v>
      </c>
      <c r="E63" s="15" t="n">
        <v>1</v>
      </c>
      <c r="F63" s="15" t="n">
        <v>0</v>
      </c>
      <c r="G63" s="15" t="n">
        <v>34</v>
      </c>
      <c r="I63" s="16"/>
    </row>
    <row r="64" customFormat="false" ht="13.5" hidden="false" customHeight="true" outlineLevel="0" collapsed="false">
      <c r="A64" s="14" t="n">
        <v>59</v>
      </c>
      <c r="B64" s="15" t="n">
        <v>15</v>
      </c>
      <c r="C64" s="15" t="n">
        <v>3</v>
      </c>
      <c r="D64" s="15" t="n">
        <v>0</v>
      </c>
      <c r="E64" s="15" t="n">
        <v>1</v>
      </c>
      <c r="F64" s="15" t="n">
        <v>0</v>
      </c>
      <c r="G64" s="15" t="n">
        <v>34</v>
      </c>
      <c r="I64" s="16"/>
    </row>
    <row r="65" customFormat="false" ht="13.5" hidden="false" customHeight="true" outlineLevel="0" collapsed="false">
      <c r="A65" s="22" t="n">
        <v>60</v>
      </c>
      <c r="B65" s="15" t="n">
        <v>15</v>
      </c>
      <c r="C65" s="15" t="n">
        <v>3</v>
      </c>
      <c r="D65" s="15" t="n">
        <v>0</v>
      </c>
      <c r="E65" s="15" t="n">
        <v>1</v>
      </c>
      <c r="F65" s="15" t="n">
        <v>0</v>
      </c>
      <c r="G65" s="15" t="n">
        <v>34</v>
      </c>
      <c r="I65" s="16"/>
    </row>
    <row r="66" customFormat="false" ht="13.5" hidden="false" customHeight="true" outlineLevel="0" collapsed="false">
      <c r="A66" s="14" t="n">
        <v>61</v>
      </c>
      <c r="B66" s="15" t="n">
        <v>15</v>
      </c>
      <c r="C66" s="15" t="n">
        <v>3</v>
      </c>
      <c r="D66" s="15" t="n">
        <v>0</v>
      </c>
      <c r="E66" s="15" t="n">
        <v>1</v>
      </c>
      <c r="F66" s="15" t="n">
        <v>0</v>
      </c>
      <c r="G66" s="15" t="n">
        <v>34</v>
      </c>
      <c r="I66" s="16"/>
    </row>
    <row r="67" customFormat="false" ht="13.5" hidden="false" customHeight="true" outlineLevel="0" collapsed="false">
      <c r="A67" s="22" t="n">
        <v>62</v>
      </c>
      <c r="B67" s="15" t="n">
        <v>15</v>
      </c>
      <c r="C67" s="15" t="n">
        <v>3</v>
      </c>
      <c r="D67" s="15" t="n">
        <v>0</v>
      </c>
      <c r="E67" s="15" t="n">
        <v>1</v>
      </c>
      <c r="F67" s="15" t="n">
        <v>0</v>
      </c>
      <c r="G67" s="15" t="n">
        <v>34</v>
      </c>
      <c r="I67" s="16"/>
    </row>
    <row r="68" customFormat="false" ht="13.5" hidden="false" customHeight="true" outlineLevel="0" collapsed="false">
      <c r="A68" s="14" t="n">
        <v>63</v>
      </c>
      <c r="B68" s="15" t="n">
        <v>15</v>
      </c>
      <c r="C68" s="15" t="n">
        <v>3</v>
      </c>
      <c r="D68" s="15" t="n">
        <v>0</v>
      </c>
      <c r="E68" s="15" t="n">
        <v>1</v>
      </c>
      <c r="F68" s="15" t="n">
        <v>0</v>
      </c>
      <c r="G68" s="15" t="n">
        <v>34</v>
      </c>
      <c r="I68" s="16"/>
    </row>
    <row r="69" customFormat="false" ht="13.5" hidden="false" customHeight="true" outlineLevel="0" collapsed="false">
      <c r="A69" s="22" t="n">
        <v>64</v>
      </c>
      <c r="B69" s="15" t="n">
        <v>15</v>
      </c>
      <c r="C69" s="15" t="n">
        <v>3</v>
      </c>
      <c r="D69" s="15" t="n">
        <v>0</v>
      </c>
      <c r="E69" s="15" t="n">
        <v>1</v>
      </c>
      <c r="F69" s="15" t="n">
        <v>0</v>
      </c>
      <c r="G69" s="15" t="n">
        <v>34</v>
      </c>
      <c r="I69" s="16"/>
    </row>
    <row r="70" customFormat="false" ht="13.5" hidden="false" customHeight="true" outlineLevel="0" collapsed="false">
      <c r="A70" s="14" t="n">
        <v>65</v>
      </c>
      <c r="B70" s="15" t="n">
        <v>15</v>
      </c>
      <c r="C70" s="15" t="n">
        <v>3</v>
      </c>
      <c r="D70" s="15" t="n">
        <v>0</v>
      </c>
      <c r="E70" s="15" t="n">
        <v>1</v>
      </c>
      <c r="F70" s="15" t="n">
        <v>0</v>
      </c>
      <c r="G70" s="15" t="n">
        <v>34</v>
      </c>
      <c r="I70" s="16"/>
    </row>
    <row r="71" customFormat="false" ht="13.5" hidden="false" customHeight="true" outlineLevel="0" collapsed="false">
      <c r="A71" s="22" t="n">
        <v>66</v>
      </c>
      <c r="B71" s="15" t="n">
        <v>15</v>
      </c>
      <c r="C71" s="15" t="n">
        <v>3</v>
      </c>
      <c r="D71" s="15" t="n">
        <v>0</v>
      </c>
      <c r="E71" s="15" t="n">
        <v>1</v>
      </c>
      <c r="F71" s="15" t="n">
        <v>0</v>
      </c>
      <c r="G71" s="15" t="n">
        <v>34</v>
      </c>
      <c r="I71" s="16"/>
    </row>
    <row r="72" customFormat="false" ht="13.5" hidden="false" customHeight="true" outlineLevel="0" collapsed="false">
      <c r="A72" s="14" t="n">
        <v>67</v>
      </c>
      <c r="B72" s="15" t="n">
        <v>15</v>
      </c>
      <c r="C72" s="15" t="n">
        <v>3</v>
      </c>
      <c r="D72" s="15" t="n">
        <v>0</v>
      </c>
      <c r="E72" s="15" t="n">
        <v>1</v>
      </c>
      <c r="F72" s="15" t="n">
        <v>0</v>
      </c>
      <c r="G72" s="15" t="n">
        <v>34</v>
      </c>
      <c r="I72" s="16"/>
    </row>
    <row r="73" customFormat="false" ht="13.5" hidden="false" customHeight="true" outlineLevel="0" collapsed="false">
      <c r="A73" s="22" t="n">
        <v>68</v>
      </c>
      <c r="B73" s="15" t="n">
        <v>15</v>
      </c>
      <c r="C73" s="15" t="n">
        <v>3</v>
      </c>
      <c r="D73" s="15" t="n">
        <v>0</v>
      </c>
      <c r="E73" s="15" t="n">
        <v>1</v>
      </c>
      <c r="F73" s="15" t="n">
        <v>0</v>
      </c>
      <c r="G73" s="15" t="n">
        <v>34</v>
      </c>
      <c r="I73" s="16"/>
    </row>
    <row r="74" customFormat="false" ht="13.5" hidden="false" customHeight="true" outlineLevel="0" collapsed="false">
      <c r="A74" s="14" t="n">
        <v>69</v>
      </c>
      <c r="B74" s="15" t="n">
        <v>15</v>
      </c>
      <c r="C74" s="15" t="n">
        <v>2</v>
      </c>
      <c r="D74" s="15" t="n">
        <v>0</v>
      </c>
      <c r="E74" s="15" t="n">
        <v>1</v>
      </c>
      <c r="F74" s="15" t="n">
        <v>0</v>
      </c>
      <c r="G74" s="15" t="n">
        <v>34</v>
      </c>
      <c r="I74" s="16"/>
    </row>
    <row r="75" customFormat="false" ht="13.5" hidden="false" customHeight="true" outlineLevel="0" collapsed="false">
      <c r="A75" s="22" t="n">
        <v>70</v>
      </c>
      <c r="B75" s="15" t="n">
        <v>15</v>
      </c>
      <c r="C75" s="15" t="n">
        <v>2</v>
      </c>
      <c r="D75" s="15" t="n">
        <v>0</v>
      </c>
      <c r="E75" s="15" t="n">
        <v>1</v>
      </c>
      <c r="F75" s="15" t="n">
        <v>0</v>
      </c>
      <c r="G75" s="15" t="n">
        <v>34</v>
      </c>
      <c r="I75" s="16"/>
    </row>
    <row r="76" customFormat="false" ht="13.5" hidden="false" customHeight="true" outlineLevel="0" collapsed="false">
      <c r="A76" s="14" t="n">
        <v>71</v>
      </c>
      <c r="B76" s="15" t="n">
        <v>15</v>
      </c>
      <c r="C76" s="15" t="n">
        <v>2</v>
      </c>
      <c r="D76" s="15" t="n">
        <v>0</v>
      </c>
      <c r="E76" s="15" t="n">
        <v>1</v>
      </c>
      <c r="F76" s="15" t="n">
        <v>0</v>
      </c>
      <c r="G76" s="15" t="n">
        <v>34</v>
      </c>
      <c r="I76" s="16"/>
    </row>
    <row r="77" customFormat="false" ht="13.5" hidden="false" customHeight="true" outlineLevel="0" collapsed="false">
      <c r="A77" s="22" t="n">
        <v>72</v>
      </c>
      <c r="B77" s="15" t="n">
        <v>15</v>
      </c>
      <c r="C77" s="15" t="n">
        <v>2</v>
      </c>
      <c r="D77" s="15" t="n">
        <v>0</v>
      </c>
      <c r="E77" s="15" t="n">
        <v>1</v>
      </c>
      <c r="F77" s="15" t="n">
        <v>0</v>
      </c>
      <c r="G77" s="15" t="n">
        <v>33</v>
      </c>
      <c r="I77" s="16"/>
    </row>
    <row r="78" customFormat="false" ht="13.5" hidden="false" customHeight="true" outlineLevel="0" collapsed="false">
      <c r="A78" s="25" t="s">
        <v>10</v>
      </c>
      <c r="B78" s="26" t="n">
        <f aca="false">SUM(B6:B77)</f>
        <v>1002</v>
      </c>
      <c r="C78" s="26" t="n">
        <f aca="false">SUM(C6:C77)</f>
        <v>192</v>
      </c>
      <c r="D78" s="26" t="n">
        <f aca="false">SUM(D6:D77)</f>
        <v>49</v>
      </c>
      <c r="E78" s="26" t="n">
        <f aca="false">SUM(E6:E77)</f>
        <v>84</v>
      </c>
      <c r="F78" s="26" t="n">
        <f aca="false">SUM(F6:F77)</f>
        <v>36</v>
      </c>
      <c r="G78" s="26" t="n">
        <f aca="false">SUM(G6:G77)</f>
        <v>2087</v>
      </c>
    </row>
    <row r="80" customFormat="false" ht="13.5" hidden="false" customHeight="false" outlineLevel="0" collapsed="false">
      <c r="A80" s="27" t="s">
        <v>11</v>
      </c>
      <c r="B80" s="28"/>
      <c r="C80" s="28"/>
      <c r="D80" s="28"/>
      <c r="E80" s="28"/>
      <c r="F80" s="28"/>
      <c r="G80" s="29"/>
    </row>
    <row r="81" customFormat="false" ht="61.5" hidden="false" customHeight="true" outlineLevel="0" collapsed="false">
      <c r="A81" s="30" t="s">
        <v>12</v>
      </c>
      <c r="B81" s="30"/>
      <c r="C81" s="30"/>
      <c r="D81" s="30"/>
      <c r="E81" s="30"/>
      <c r="F81" s="30"/>
      <c r="G81" s="30"/>
    </row>
    <row r="82" customFormat="false" ht="48.75" hidden="false" customHeight="true" outlineLevel="0" collapsed="false">
      <c r="A82" s="30" t="s">
        <v>13</v>
      </c>
      <c r="B82" s="30"/>
      <c r="C82" s="30"/>
      <c r="D82" s="30"/>
      <c r="E82" s="30"/>
      <c r="F82" s="30"/>
      <c r="G82" s="30"/>
    </row>
    <row r="83" customFormat="false" ht="40.5" hidden="false" customHeight="true" outlineLevel="0" collapsed="false">
      <c r="A83" s="30" t="s">
        <v>14</v>
      </c>
      <c r="B83" s="30"/>
      <c r="C83" s="30"/>
      <c r="D83" s="30"/>
      <c r="E83" s="30"/>
      <c r="F83" s="30"/>
      <c r="G83" s="30"/>
    </row>
    <row r="84" customFormat="false" ht="60" hidden="false" customHeight="true" outlineLevel="0" collapsed="false">
      <c r="A84" s="31" t="s">
        <v>15</v>
      </c>
      <c r="B84" s="31"/>
      <c r="C84" s="31"/>
      <c r="D84" s="31"/>
      <c r="E84" s="31"/>
      <c r="F84" s="31"/>
      <c r="G84" s="31"/>
    </row>
  </sheetData>
  <mergeCells count="7">
    <mergeCell ref="A1:G1"/>
    <mergeCell ref="A2:G2"/>
    <mergeCell ref="B4:G4"/>
    <mergeCell ref="A81:G81"/>
    <mergeCell ref="A82:G82"/>
    <mergeCell ref="A83:G83"/>
    <mergeCell ref="A84:G84"/>
  </mergeCells>
  <printOptions headings="false" gridLines="false" gridLinesSet="true" horizontalCentered="true" verticalCentered="false"/>
  <pageMargins left="0.511805555555556" right="0.196527777777778" top="1.02361111111111" bottom="0.590972222222222" header="0.511811023622047" footer="0.315277777777778"/>
  <pageSetup paperSize="9" scale="8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Q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2" activeCellId="0" sqref="A2"/>
    </sheetView>
  </sheetViews>
  <sheetFormatPr defaultColWidth="8.6796875" defaultRowHeight="14.25" zeroHeight="false" outlineLevelRow="0" outlineLevelCol="0"/>
  <sheetData>
    <row r="1" customFormat="false" ht="15" hidden="false" customHeight="false" outlineLevel="0" collapsed="false">
      <c r="A1" s="32" t="n">
        <v>4</v>
      </c>
      <c r="B1" s="32" t="n">
        <v>5</v>
      </c>
      <c r="C1" s="32" t="n">
        <v>6</v>
      </c>
      <c r="D1" s="32" t="n">
        <v>7</v>
      </c>
      <c r="E1" s="32" t="n">
        <v>8</v>
      </c>
      <c r="F1" s="32" t="n">
        <v>9</v>
      </c>
      <c r="G1" s="32" t="n">
        <v>10</v>
      </c>
      <c r="H1" s="32" t="n">
        <v>11</v>
      </c>
      <c r="I1" s="32" t="n">
        <v>12</v>
      </c>
      <c r="J1" s="32" t="n">
        <v>13</v>
      </c>
      <c r="K1" s="32" t="n">
        <v>14</v>
      </c>
      <c r="L1" s="32" t="n">
        <v>15</v>
      </c>
      <c r="M1" s="32" t="n">
        <v>16</v>
      </c>
      <c r="N1" s="32" t="n">
        <v>17</v>
      </c>
      <c r="O1" s="32" t="n">
        <v>18</v>
      </c>
      <c r="P1" s="32" t="n">
        <v>19</v>
      </c>
      <c r="Q1" s="32" t="n">
        <v>20</v>
      </c>
      <c r="R1" s="32" t="n">
        <v>21</v>
      </c>
      <c r="S1" s="32" t="n">
        <v>22</v>
      </c>
      <c r="T1" s="32" t="n">
        <v>23</v>
      </c>
      <c r="U1" s="32" t="n">
        <v>24</v>
      </c>
      <c r="V1" s="32" t="n">
        <v>25</v>
      </c>
      <c r="W1" s="32" t="n">
        <v>26</v>
      </c>
      <c r="X1" s="32" t="n">
        <v>27</v>
      </c>
      <c r="Y1" s="32" t="n">
        <v>28</v>
      </c>
      <c r="Z1" s="32" t="n">
        <v>29</v>
      </c>
      <c r="AA1" s="32" t="n">
        <v>30</v>
      </c>
      <c r="AB1" s="32" t="n">
        <v>31</v>
      </c>
      <c r="AC1" s="32" t="n">
        <v>32</v>
      </c>
      <c r="AD1" s="32" t="n">
        <v>33</v>
      </c>
      <c r="AE1" s="32" t="n">
        <v>34</v>
      </c>
      <c r="AF1" s="32" t="n">
        <v>35</v>
      </c>
      <c r="AG1" s="32" t="n">
        <v>36</v>
      </c>
      <c r="AH1" s="32" t="n">
        <v>37</v>
      </c>
      <c r="AI1" s="32" t="n">
        <v>38</v>
      </c>
      <c r="AJ1" s="32" t="n">
        <v>39</v>
      </c>
      <c r="AK1" s="32" t="n">
        <v>40</v>
      </c>
      <c r="AL1" s="32" t="n">
        <v>41</v>
      </c>
      <c r="AM1" s="32" t="n">
        <v>42</v>
      </c>
      <c r="AN1" s="32" t="n">
        <v>43</v>
      </c>
      <c r="AO1" s="32" t="n">
        <v>44</v>
      </c>
      <c r="AP1" s="32" t="n">
        <v>45</v>
      </c>
      <c r="AQ1" s="32" t="n">
        <v>46</v>
      </c>
      <c r="AR1" s="32" t="n">
        <v>47</v>
      </c>
      <c r="AS1" s="32" t="n">
        <v>48</v>
      </c>
      <c r="AT1" s="32" t="n">
        <v>49</v>
      </c>
      <c r="AU1" s="32" t="n">
        <v>50</v>
      </c>
      <c r="AV1" s="32" t="n">
        <v>51</v>
      </c>
      <c r="AW1" s="32" t="n">
        <v>52</v>
      </c>
      <c r="AX1" s="32" t="n">
        <v>53</v>
      </c>
      <c r="AY1" s="32" t="n">
        <v>54</v>
      </c>
      <c r="AZ1" s="32" t="n">
        <v>55</v>
      </c>
      <c r="BA1" s="32" t="n">
        <v>56</v>
      </c>
      <c r="BB1" s="32" t="n">
        <v>57</v>
      </c>
      <c r="BC1" s="32" t="n">
        <v>58</v>
      </c>
      <c r="BD1" s="32" t="n">
        <v>59</v>
      </c>
      <c r="BE1" s="32" t="n">
        <v>60</v>
      </c>
      <c r="BF1" s="32" t="n">
        <v>61</v>
      </c>
      <c r="BG1" s="32" t="n">
        <v>62</v>
      </c>
      <c r="BH1" s="32" t="n">
        <v>63</v>
      </c>
      <c r="BI1" s="32" t="n">
        <v>64</v>
      </c>
      <c r="BJ1" s="32" t="n">
        <v>65</v>
      </c>
      <c r="BK1" s="32" t="n">
        <v>66</v>
      </c>
      <c r="BL1" s="32" t="n">
        <v>67</v>
      </c>
      <c r="BM1" s="32" t="n">
        <v>68</v>
      </c>
      <c r="BN1" s="32" t="n">
        <v>69</v>
      </c>
      <c r="BO1" s="32" t="n">
        <v>70</v>
      </c>
      <c r="BP1" s="32" t="n">
        <v>71</v>
      </c>
      <c r="BQ1" s="32" t="n">
        <v>72</v>
      </c>
    </row>
    <row r="2" customFormat="false" ht="15" hidden="false" customHeight="false" outlineLevel="0" collapsed="false">
      <c r="A2" s="33" t="n">
        <v>16</v>
      </c>
      <c r="B2" s="33" t="n">
        <v>16</v>
      </c>
      <c r="C2" s="33" t="n">
        <v>16</v>
      </c>
      <c r="D2" s="33" t="n">
        <v>16</v>
      </c>
      <c r="E2" s="33" t="n">
        <v>16</v>
      </c>
      <c r="F2" s="33" t="n">
        <v>16</v>
      </c>
      <c r="G2" s="33" t="n">
        <v>16</v>
      </c>
      <c r="H2" s="33" t="n">
        <v>16</v>
      </c>
      <c r="I2" s="33" t="n">
        <v>16</v>
      </c>
      <c r="J2" s="33" t="n">
        <v>16</v>
      </c>
      <c r="K2" s="33" t="n">
        <v>16</v>
      </c>
      <c r="L2" s="33" t="n">
        <v>16</v>
      </c>
      <c r="M2" s="33" t="n">
        <v>16</v>
      </c>
      <c r="N2" s="33" t="n">
        <v>16</v>
      </c>
      <c r="O2" s="33" t="n">
        <v>16</v>
      </c>
      <c r="P2" s="33" t="n">
        <v>16</v>
      </c>
      <c r="Q2" s="33" t="n">
        <v>16</v>
      </c>
      <c r="R2" s="33" t="n">
        <v>16</v>
      </c>
      <c r="S2" s="33" t="n">
        <v>16</v>
      </c>
      <c r="T2" s="33" t="n">
        <v>16</v>
      </c>
      <c r="U2" s="33" t="n">
        <v>16</v>
      </c>
      <c r="V2" s="33" t="n">
        <v>12.125</v>
      </c>
      <c r="W2" s="33" t="n">
        <v>12.125</v>
      </c>
      <c r="X2" s="33" t="n">
        <v>12.125</v>
      </c>
      <c r="Y2" s="33" t="n">
        <v>12.125</v>
      </c>
      <c r="Z2" s="33" t="n">
        <v>12.125</v>
      </c>
      <c r="AA2" s="33" t="n">
        <v>12.125</v>
      </c>
      <c r="AB2" s="33" t="n">
        <v>12.125</v>
      </c>
      <c r="AC2" s="33" t="n">
        <v>12.125</v>
      </c>
      <c r="AD2" s="33" t="n">
        <v>12.125</v>
      </c>
      <c r="AE2" s="33" t="n">
        <v>12.125</v>
      </c>
      <c r="AF2" s="33" t="n">
        <v>12.125</v>
      </c>
      <c r="AG2" s="33" t="n">
        <v>12.125</v>
      </c>
      <c r="AH2" s="33" t="n">
        <v>12.125</v>
      </c>
      <c r="AI2" s="33" t="n">
        <v>12.125</v>
      </c>
      <c r="AJ2" s="33" t="n">
        <v>12.125</v>
      </c>
      <c r="AK2" s="33" t="n">
        <v>12.125</v>
      </c>
      <c r="AL2" s="33" t="n">
        <v>12.125</v>
      </c>
      <c r="AM2" s="33" t="n">
        <v>12.125</v>
      </c>
      <c r="AN2" s="33" t="n">
        <v>12.125</v>
      </c>
      <c r="AO2" s="33" t="n">
        <v>12.125</v>
      </c>
      <c r="AP2" s="33" t="n">
        <v>12.125</v>
      </c>
      <c r="AQ2" s="33" t="n">
        <v>12.125</v>
      </c>
      <c r="AR2" s="33" t="n">
        <v>12.125</v>
      </c>
      <c r="AS2" s="33" t="n">
        <v>12.125</v>
      </c>
      <c r="AT2" s="33" t="n">
        <v>15.625</v>
      </c>
      <c r="AU2" s="33" t="n">
        <v>15.625</v>
      </c>
      <c r="AV2" s="33" t="n">
        <v>15.625</v>
      </c>
      <c r="AW2" s="33" t="n">
        <v>15.625</v>
      </c>
      <c r="AX2" s="33" t="n">
        <v>15.625</v>
      </c>
      <c r="AY2" s="33" t="n">
        <v>15.625</v>
      </c>
      <c r="AZ2" s="33" t="n">
        <v>15.625</v>
      </c>
      <c r="BA2" s="33" t="n">
        <v>15.625</v>
      </c>
      <c r="BB2" s="33" t="n">
        <v>15.625</v>
      </c>
      <c r="BC2" s="33" t="n">
        <v>15.625</v>
      </c>
      <c r="BD2" s="33" t="n">
        <v>15.625</v>
      </c>
      <c r="BE2" s="33" t="n">
        <v>15.625</v>
      </c>
      <c r="BF2" s="33" t="n">
        <v>15.625</v>
      </c>
      <c r="BG2" s="33" t="n">
        <v>15.625</v>
      </c>
      <c r="BH2" s="33" t="n">
        <v>15.625</v>
      </c>
      <c r="BI2" s="33" t="n">
        <v>15.625</v>
      </c>
      <c r="BJ2" s="33" t="n">
        <v>15.625</v>
      </c>
      <c r="BK2" s="33" t="n">
        <v>15.625</v>
      </c>
      <c r="BL2" s="33" t="n">
        <v>15.625</v>
      </c>
      <c r="BM2" s="33" t="n">
        <v>15.625</v>
      </c>
      <c r="BN2" s="33" t="n">
        <v>15.625</v>
      </c>
      <c r="BO2" s="33" t="n">
        <v>15.625</v>
      </c>
      <c r="BP2" s="33" t="n">
        <v>15.625</v>
      </c>
      <c r="BQ2" s="33" t="n">
        <v>15.625</v>
      </c>
    </row>
    <row r="3" customFormat="false" ht="15" hidden="false" customHeight="false" outlineLevel="0" collapsed="false">
      <c r="A3" s="33" t="n">
        <v>2.80952380952381</v>
      </c>
      <c r="B3" s="33" t="n">
        <v>2.80952380952381</v>
      </c>
      <c r="C3" s="33" t="n">
        <v>2.80952380952381</v>
      </c>
      <c r="D3" s="33" t="n">
        <v>2.80952380952381</v>
      </c>
      <c r="E3" s="33" t="n">
        <v>2.80952380952381</v>
      </c>
      <c r="F3" s="33" t="n">
        <v>2.80952380952381</v>
      </c>
      <c r="G3" s="33" t="n">
        <v>2.80952380952381</v>
      </c>
      <c r="H3" s="33" t="n">
        <v>2.80952380952381</v>
      </c>
      <c r="I3" s="33" t="n">
        <v>2.80952380952381</v>
      </c>
      <c r="J3" s="33" t="n">
        <v>2.80952380952381</v>
      </c>
      <c r="K3" s="33" t="n">
        <v>2.80952380952381</v>
      </c>
      <c r="L3" s="33" t="n">
        <v>2.80952380952381</v>
      </c>
      <c r="M3" s="33" t="n">
        <v>2.80952380952381</v>
      </c>
      <c r="N3" s="33" t="n">
        <v>2.80952380952381</v>
      </c>
      <c r="O3" s="33" t="n">
        <v>2.80952380952381</v>
      </c>
      <c r="P3" s="33" t="n">
        <v>2.80952380952381</v>
      </c>
      <c r="Q3" s="33" t="n">
        <v>2.80952380952381</v>
      </c>
      <c r="R3" s="33" t="n">
        <v>2.80952380952381</v>
      </c>
      <c r="S3" s="33" t="n">
        <v>2.80952380952381</v>
      </c>
      <c r="T3" s="33" t="n">
        <v>2.80952380952381</v>
      </c>
      <c r="U3" s="33" t="n">
        <v>2.80952380952381</v>
      </c>
      <c r="V3" s="33" t="n">
        <v>2.41666666666667</v>
      </c>
      <c r="W3" s="33" t="n">
        <v>2.41666666666667</v>
      </c>
      <c r="X3" s="33" t="n">
        <v>2.41666666666667</v>
      </c>
      <c r="Y3" s="33" t="n">
        <v>2.41666666666667</v>
      </c>
      <c r="Z3" s="33" t="n">
        <v>2.41666666666667</v>
      </c>
      <c r="AA3" s="33" t="n">
        <v>2.41666666666667</v>
      </c>
      <c r="AB3" s="33" t="n">
        <v>2.41666666666667</v>
      </c>
      <c r="AC3" s="33" t="n">
        <v>2.41666666666667</v>
      </c>
      <c r="AD3" s="33" t="n">
        <v>2.41666666666667</v>
      </c>
      <c r="AE3" s="33" t="n">
        <v>2.41666666666667</v>
      </c>
      <c r="AF3" s="33" t="n">
        <v>2.41666666666667</v>
      </c>
      <c r="AG3" s="33" t="n">
        <v>2.41666666666667</v>
      </c>
      <c r="AH3" s="33" t="n">
        <v>2.41666666666667</v>
      </c>
      <c r="AI3" s="33" t="n">
        <v>2.41666666666667</v>
      </c>
      <c r="AJ3" s="33" t="n">
        <v>2.41666666666667</v>
      </c>
      <c r="AK3" s="33" t="n">
        <v>2.41666666666667</v>
      </c>
      <c r="AL3" s="33" t="n">
        <v>2.41666666666667</v>
      </c>
      <c r="AM3" s="33" t="n">
        <v>2.41666666666667</v>
      </c>
      <c r="AN3" s="33" t="n">
        <v>2.41666666666667</v>
      </c>
      <c r="AO3" s="33" t="n">
        <v>2.41666666666667</v>
      </c>
      <c r="AP3" s="33" t="n">
        <v>2.41666666666667</v>
      </c>
      <c r="AQ3" s="33" t="n">
        <v>2.41666666666667</v>
      </c>
      <c r="AR3" s="33" t="n">
        <v>2.41666666666667</v>
      </c>
      <c r="AS3" s="33" t="n">
        <v>2.41666666666667</v>
      </c>
      <c r="AT3" s="33" t="n">
        <v>3.125</v>
      </c>
      <c r="AU3" s="33" t="n">
        <v>3.125</v>
      </c>
      <c r="AV3" s="33" t="n">
        <v>3.125</v>
      </c>
      <c r="AW3" s="33" t="n">
        <v>3.125</v>
      </c>
      <c r="AX3" s="33" t="n">
        <v>3.125</v>
      </c>
      <c r="AY3" s="33" t="n">
        <v>3.125</v>
      </c>
      <c r="AZ3" s="33" t="n">
        <v>3.125</v>
      </c>
      <c r="BA3" s="33" t="n">
        <v>3.125</v>
      </c>
      <c r="BB3" s="33" t="n">
        <v>3.125</v>
      </c>
      <c r="BC3" s="33" t="n">
        <v>3.125</v>
      </c>
      <c r="BD3" s="33" t="n">
        <v>3.125</v>
      </c>
      <c r="BE3" s="33" t="n">
        <v>3.125</v>
      </c>
      <c r="BF3" s="33" t="n">
        <v>3.125</v>
      </c>
      <c r="BG3" s="33" t="n">
        <v>3.125</v>
      </c>
      <c r="BH3" s="33" t="n">
        <v>3.125</v>
      </c>
      <c r="BI3" s="33" t="n">
        <v>3.125</v>
      </c>
      <c r="BJ3" s="33" t="n">
        <v>3.125</v>
      </c>
      <c r="BK3" s="33" t="n">
        <v>3.125</v>
      </c>
      <c r="BL3" s="33" t="n">
        <v>3.125</v>
      </c>
      <c r="BM3" s="33" t="n">
        <v>3.125</v>
      </c>
      <c r="BN3" s="33" t="n">
        <v>3.125</v>
      </c>
      <c r="BO3" s="33" t="n">
        <v>3.125</v>
      </c>
      <c r="BP3" s="33" t="n">
        <v>3.125</v>
      </c>
      <c r="BQ3" s="33" t="n">
        <v>3.125</v>
      </c>
    </row>
    <row r="4" customFormat="false" ht="15" hidden="false" customHeight="false" outlineLevel="0" collapsed="false">
      <c r="A4" s="33" t="n">
        <v>0.952380952380952</v>
      </c>
      <c r="B4" s="33" t="n">
        <v>0.952380952380952</v>
      </c>
      <c r="C4" s="33" t="n">
        <v>0.952380952380952</v>
      </c>
      <c r="D4" s="33" t="n">
        <v>0.952380952380952</v>
      </c>
      <c r="E4" s="33" t="n">
        <v>0.952380952380952</v>
      </c>
      <c r="F4" s="33" t="n">
        <v>0.952380952380952</v>
      </c>
      <c r="G4" s="33" t="n">
        <v>0.952380952380952</v>
      </c>
      <c r="H4" s="33" t="n">
        <v>0.952380952380952</v>
      </c>
      <c r="I4" s="33" t="n">
        <v>0.952380952380952</v>
      </c>
      <c r="J4" s="33" t="n">
        <v>0.952380952380952</v>
      </c>
      <c r="K4" s="33" t="n">
        <v>0.952380952380952</v>
      </c>
      <c r="L4" s="33" t="n">
        <v>0.952380952380952</v>
      </c>
      <c r="M4" s="33" t="n">
        <v>0.952380952380952</v>
      </c>
      <c r="N4" s="33" t="n">
        <v>0.952380952380952</v>
      </c>
      <c r="O4" s="33" t="n">
        <v>0.952380952380952</v>
      </c>
      <c r="P4" s="33" t="n">
        <v>0.952380952380952</v>
      </c>
      <c r="Q4" s="33" t="n">
        <v>0.952380952380952</v>
      </c>
      <c r="R4" s="33" t="n">
        <v>0.952380952380952</v>
      </c>
      <c r="S4" s="33" t="n">
        <v>0.952380952380952</v>
      </c>
      <c r="T4" s="33" t="n">
        <v>0.952380952380952</v>
      </c>
      <c r="U4" s="33" t="n">
        <v>0.952380952380952</v>
      </c>
      <c r="V4" s="33" t="n">
        <v>0.625</v>
      </c>
      <c r="W4" s="33" t="n">
        <v>0.625</v>
      </c>
      <c r="X4" s="33" t="n">
        <v>0.625</v>
      </c>
      <c r="Y4" s="33" t="n">
        <v>0.625</v>
      </c>
      <c r="Z4" s="33" t="n">
        <v>0.625</v>
      </c>
      <c r="AA4" s="33" t="n">
        <v>0.625</v>
      </c>
      <c r="AB4" s="33" t="n">
        <v>0.625</v>
      </c>
      <c r="AC4" s="33" t="n">
        <v>0.625</v>
      </c>
      <c r="AD4" s="33" t="n">
        <v>0.625</v>
      </c>
      <c r="AE4" s="33" t="n">
        <v>0.625</v>
      </c>
      <c r="AF4" s="33" t="n">
        <v>0.625</v>
      </c>
      <c r="AG4" s="33" t="n">
        <v>0.625</v>
      </c>
      <c r="AH4" s="33" t="n">
        <v>0.625</v>
      </c>
      <c r="AI4" s="33" t="n">
        <v>0.625</v>
      </c>
      <c r="AJ4" s="33" t="n">
        <v>0.625</v>
      </c>
      <c r="AK4" s="33" t="n">
        <v>0.625</v>
      </c>
      <c r="AL4" s="33" t="n">
        <v>0.625</v>
      </c>
      <c r="AM4" s="33" t="n">
        <v>0.625</v>
      </c>
      <c r="AN4" s="33" t="n">
        <v>0.625</v>
      </c>
      <c r="AO4" s="33" t="n">
        <v>0.625</v>
      </c>
      <c r="AP4" s="33" t="n">
        <v>0.625</v>
      </c>
      <c r="AQ4" s="33" t="n">
        <v>0.625</v>
      </c>
      <c r="AR4" s="33" t="n">
        <v>0.625</v>
      </c>
      <c r="AS4" s="33" t="n">
        <v>0.625</v>
      </c>
      <c r="AT4" s="33" t="n">
        <v>0.583333333333333</v>
      </c>
      <c r="AU4" s="33" t="n">
        <v>0.583333333333333</v>
      </c>
      <c r="AV4" s="33" t="n">
        <v>0.583333333333333</v>
      </c>
      <c r="AW4" s="33" t="n">
        <v>0.583333333333333</v>
      </c>
      <c r="AX4" s="33" t="n">
        <v>0.583333333333333</v>
      </c>
      <c r="AY4" s="33" t="n">
        <v>0.583333333333333</v>
      </c>
      <c r="AZ4" s="33" t="n">
        <v>0.583333333333333</v>
      </c>
      <c r="BA4" s="33" t="n">
        <v>0.583333333333333</v>
      </c>
      <c r="BB4" s="33" t="n">
        <v>0.583333333333333</v>
      </c>
      <c r="BC4" s="33" t="n">
        <v>0.583333333333333</v>
      </c>
      <c r="BD4" s="33" t="n">
        <v>0.583333333333333</v>
      </c>
      <c r="BE4" s="33" t="n">
        <v>0.583333333333333</v>
      </c>
      <c r="BF4" s="33" t="n">
        <v>0.583333333333333</v>
      </c>
      <c r="BG4" s="33" t="n">
        <v>0.583333333333333</v>
      </c>
      <c r="BH4" s="33" t="n">
        <v>0.583333333333333</v>
      </c>
      <c r="BI4" s="33" t="n">
        <v>0.583333333333333</v>
      </c>
      <c r="BJ4" s="33" t="n">
        <v>0.583333333333333</v>
      </c>
      <c r="BK4" s="33" t="n">
        <v>0.583333333333333</v>
      </c>
      <c r="BL4" s="33" t="n">
        <v>0.583333333333333</v>
      </c>
      <c r="BM4" s="33" t="n">
        <v>0.583333333333333</v>
      </c>
      <c r="BN4" s="33" t="n">
        <v>0.583333333333333</v>
      </c>
      <c r="BO4" s="33" t="n">
        <v>0.583333333333333</v>
      </c>
      <c r="BP4" s="33" t="n">
        <v>0.583333333333333</v>
      </c>
      <c r="BQ4" s="33" t="n">
        <v>0.583333333333333</v>
      </c>
    </row>
    <row r="5" customFormat="false" ht="15" hidden="false" customHeight="false" outlineLevel="0" collapsed="false">
      <c r="A5" s="33" t="n">
        <v>1.19047619047619</v>
      </c>
      <c r="B5" s="33" t="n">
        <v>1.19047619047619</v>
      </c>
      <c r="C5" s="33" t="n">
        <v>1.19047619047619</v>
      </c>
      <c r="D5" s="33" t="n">
        <v>1.19047619047619</v>
      </c>
      <c r="E5" s="33" t="n">
        <v>1.19047619047619</v>
      </c>
      <c r="F5" s="33" t="n">
        <v>1.19047619047619</v>
      </c>
      <c r="G5" s="33" t="n">
        <v>1.19047619047619</v>
      </c>
      <c r="H5" s="33" t="n">
        <v>1.19047619047619</v>
      </c>
      <c r="I5" s="33" t="n">
        <v>1.19047619047619</v>
      </c>
      <c r="J5" s="33" t="n">
        <v>1.19047619047619</v>
      </c>
      <c r="K5" s="33" t="n">
        <v>1.19047619047619</v>
      </c>
      <c r="L5" s="33" t="n">
        <v>1.19047619047619</v>
      </c>
      <c r="M5" s="33" t="n">
        <v>1.19047619047619</v>
      </c>
      <c r="N5" s="33" t="n">
        <v>1.19047619047619</v>
      </c>
      <c r="O5" s="33" t="n">
        <v>1.19047619047619</v>
      </c>
      <c r="P5" s="33" t="n">
        <v>1.19047619047619</v>
      </c>
      <c r="Q5" s="33" t="n">
        <v>1.19047619047619</v>
      </c>
      <c r="R5" s="33" t="n">
        <v>1.19047619047619</v>
      </c>
      <c r="S5" s="33" t="n">
        <v>1.19047619047619</v>
      </c>
      <c r="T5" s="33" t="n">
        <v>1.19047619047619</v>
      </c>
      <c r="U5" s="33" t="n">
        <v>1.19047619047619</v>
      </c>
      <c r="V5" s="33" t="n">
        <v>1.08333333333333</v>
      </c>
      <c r="W5" s="33" t="n">
        <v>1.08333333333333</v>
      </c>
      <c r="X5" s="33" t="n">
        <v>1.08333333333333</v>
      </c>
      <c r="Y5" s="33" t="n">
        <v>1.08333333333333</v>
      </c>
      <c r="Z5" s="33" t="n">
        <v>1.08333333333333</v>
      </c>
      <c r="AA5" s="33" t="n">
        <v>1.08333333333333</v>
      </c>
      <c r="AB5" s="33" t="n">
        <v>1.08333333333333</v>
      </c>
      <c r="AC5" s="33" t="n">
        <v>1.08333333333333</v>
      </c>
      <c r="AD5" s="33" t="n">
        <v>1.08333333333333</v>
      </c>
      <c r="AE5" s="33" t="n">
        <v>1.08333333333333</v>
      </c>
      <c r="AF5" s="33" t="n">
        <v>1.08333333333333</v>
      </c>
      <c r="AG5" s="33" t="n">
        <v>1.08333333333333</v>
      </c>
      <c r="AH5" s="33" t="n">
        <v>1.08333333333333</v>
      </c>
      <c r="AI5" s="33" t="n">
        <v>1.08333333333333</v>
      </c>
      <c r="AJ5" s="33" t="n">
        <v>1.08333333333333</v>
      </c>
      <c r="AK5" s="33" t="n">
        <v>1.08333333333333</v>
      </c>
      <c r="AL5" s="33" t="n">
        <v>1.08333333333333</v>
      </c>
      <c r="AM5" s="33" t="n">
        <v>1.08333333333333</v>
      </c>
      <c r="AN5" s="33" t="n">
        <v>1.08333333333333</v>
      </c>
      <c r="AO5" s="33" t="n">
        <v>1.08333333333333</v>
      </c>
      <c r="AP5" s="33" t="n">
        <v>1.08333333333333</v>
      </c>
      <c r="AQ5" s="33" t="n">
        <v>1.08333333333333</v>
      </c>
      <c r="AR5" s="33" t="n">
        <v>1.08333333333333</v>
      </c>
      <c r="AS5" s="33" t="n">
        <v>1.08333333333333</v>
      </c>
      <c r="AT5" s="33" t="n">
        <v>1.375</v>
      </c>
      <c r="AU5" s="33" t="n">
        <v>1.375</v>
      </c>
      <c r="AV5" s="33" t="n">
        <v>1.375</v>
      </c>
      <c r="AW5" s="33" t="n">
        <v>1.375</v>
      </c>
      <c r="AX5" s="33" t="n">
        <v>1.375</v>
      </c>
      <c r="AY5" s="33" t="n">
        <v>1.375</v>
      </c>
      <c r="AZ5" s="33" t="n">
        <v>1.375</v>
      </c>
      <c r="BA5" s="33" t="n">
        <v>1.375</v>
      </c>
      <c r="BB5" s="33" t="n">
        <v>1.375</v>
      </c>
      <c r="BC5" s="33" t="n">
        <v>1.375</v>
      </c>
      <c r="BD5" s="33" t="n">
        <v>1.375</v>
      </c>
      <c r="BE5" s="33" t="n">
        <v>1.375</v>
      </c>
      <c r="BF5" s="33" t="n">
        <v>1.375</v>
      </c>
      <c r="BG5" s="33" t="n">
        <v>1.375</v>
      </c>
      <c r="BH5" s="33" t="n">
        <v>1.375</v>
      </c>
      <c r="BI5" s="33" t="n">
        <v>1.375</v>
      </c>
      <c r="BJ5" s="33" t="n">
        <v>1.375</v>
      </c>
      <c r="BK5" s="33" t="n">
        <v>1.375</v>
      </c>
      <c r="BL5" s="33" t="n">
        <v>1.375</v>
      </c>
      <c r="BM5" s="33" t="n">
        <v>1.375</v>
      </c>
      <c r="BN5" s="33" t="n">
        <v>1.375</v>
      </c>
      <c r="BO5" s="33" t="n">
        <v>1.375</v>
      </c>
      <c r="BP5" s="33" t="n">
        <v>1.375</v>
      </c>
      <c r="BQ5" s="33" t="n">
        <v>1.375</v>
      </c>
    </row>
    <row r="6" customFormat="false" ht="15" hidden="false" customHeight="false" outlineLevel="0" collapsed="false">
      <c r="A6" s="33" t="n">
        <v>0.571428571428571</v>
      </c>
      <c r="B6" s="33" t="n">
        <v>0.571428571428571</v>
      </c>
      <c r="C6" s="33" t="n">
        <v>0.571428571428571</v>
      </c>
      <c r="D6" s="33" t="n">
        <v>0.571428571428571</v>
      </c>
      <c r="E6" s="33" t="n">
        <v>0.571428571428571</v>
      </c>
      <c r="F6" s="33" t="n">
        <v>0.571428571428571</v>
      </c>
      <c r="G6" s="33" t="n">
        <v>0.571428571428571</v>
      </c>
      <c r="H6" s="33" t="n">
        <v>0.571428571428571</v>
      </c>
      <c r="I6" s="33" t="n">
        <v>0.571428571428571</v>
      </c>
      <c r="J6" s="33" t="n">
        <v>0.571428571428571</v>
      </c>
      <c r="K6" s="33" t="n">
        <v>0.571428571428571</v>
      </c>
      <c r="L6" s="33" t="n">
        <v>0.571428571428571</v>
      </c>
      <c r="M6" s="33" t="n">
        <v>0.571428571428571</v>
      </c>
      <c r="N6" s="33" t="n">
        <v>0.571428571428571</v>
      </c>
      <c r="O6" s="33" t="n">
        <v>0.571428571428571</v>
      </c>
      <c r="P6" s="33" t="n">
        <v>0.571428571428571</v>
      </c>
      <c r="Q6" s="33" t="n">
        <v>0.571428571428571</v>
      </c>
      <c r="R6" s="33" t="n">
        <v>0.571428571428571</v>
      </c>
      <c r="S6" s="33" t="n">
        <v>0.571428571428571</v>
      </c>
      <c r="T6" s="33" t="n">
        <v>0.571428571428571</v>
      </c>
      <c r="U6" s="33" t="n">
        <v>0.571428571428571</v>
      </c>
      <c r="V6" s="33" t="n">
        <v>0.5</v>
      </c>
      <c r="W6" s="33" t="n">
        <v>0.5</v>
      </c>
      <c r="X6" s="33" t="n">
        <v>0.5</v>
      </c>
      <c r="Y6" s="33" t="n">
        <v>0.5</v>
      </c>
      <c r="Z6" s="33" t="n">
        <v>0.5</v>
      </c>
      <c r="AA6" s="33" t="n">
        <v>0.5</v>
      </c>
      <c r="AB6" s="33" t="n">
        <v>0.5</v>
      </c>
      <c r="AC6" s="33" t="n">
        <v>0.5</v>
      </c>
      <c r="AD6" s="33" t="n">
        <v>0.5</v>
      </c>
      <c r="AE6" s="33" t="n">
        <v>0.5</v>
      </c>
      <c r="AF6" s="33" t="n">
        <v>0.5</v>
      </c>
      <c r="AG6" s="33" t="n">
        <v>0.5</v>
      </c>
      <c r="AH6" s="33" t="n">
        <v>0.5</v>
      </c>
      <c r="AI6" s="33" t="n">
        <v>0.5</v>
      </c>
      <c r="AJ6" s="33" t="n">
        <v>0.5</v>
      </c>
      <c r="AK6" s="33" t="n">
        <v>0.5</v>
      </c>
      <c r="AL6" s="33" t="n">
        <v>0.5</v>
      </c>
      <c r="AM6" s="33" t="n">
        <v>0.5</v>
      </c>
      <c r="AN6" s="33" t="n">
        <v>0.5</v>
      </c>
      <c r="AO6" s="33" t="n">
        <v>0.5</v>
      </c>
      <c r="AP6" s="33" t="n">
        <v>0.5</v>
      </c>
      <c r="AQ6" s="33" t="n">
        <v>0.5</v>
      </c>
      <c r="AR6" s="33" t="n">
        <v>0.5</v>
      </c>
      <c r="AS6" s="33" t="n">
        <v>0.5</v>
      </c>
      <c r="AT6" s="33" t="n">
        <v>0.5</v>
      </c>
      <c r="AU6" s="33" t="n">
        <v>0.5</v>
      </c>
      <c r="AV6" s="33" t="n">
        <v>0.5</v>
      </c>
      <c r="AW6" s="33" t="n">
        <v>0.5</v>
      </c>
      <c r="AX6" s="33" t="n">
        <v>0.5</v>
      </c>
      <c r="AY6" s="33" t="n">
        <v>0.5</v>
      </c>
      <c r="AZ6" s="33" t="n">
        <v>0.5</v>
      </c>
      <c r="BA6" s="33" t="n">
        <v>0.5</v>
      </c>
      <c r="BB6" s="33" t="n">
        <v>0.5</v>
      </c>
      <c r="BC6" s="33" t="n">
        <v>0.5</v>
      </c>
      <c r="BD6" s="33" t="n">
        <v>0.5</v>
      </c>
      <c r="BE6" s="33" t="n">
        <v>0.5</v>
      </c>
      <c r="BF6" s="33" t="n">
        <v>0.5</v>
      </c>
      <c r="BG6" s="33" t="n">
        <v>0.5</v>
      </c>
      <c r="BH6" s="33" t="n">
        <v>0.5</v>
      </c>
      <c r="BI6" s="33" t="n">
        <v>0.5</v>
      </c>
      <c r="BJ6" s="33" t="n">
        <v>0.5</v>
      </c>
      <c r="BK6" s="33" t="n">
        <v>0.5</v>
      </c>
      <c r="BL6" s="33" t="n">
        <v>0.5</v>
      </c>
      <c r="BM6" s="33" t="n">
        <v>0.5</v>
      </c>
      <c r="BN6" s="33" t="n">
        <v>0.5</v>
      </c>
      <c r="BO6" s="33" t="n">
        <v>0.5</v>
      </c>
      <c r="BP6" s="33" t="n">
        <v>0.5</v>
      </c>
      <c r="BQ6" s="33" t="n">
        <v>0.5</v>
      </c>
    </row>
    <row r="7" customFormat="false" ht="15" hidden="false" customHeight="false" outlineLevel="0" collapsed="false">
      <c r="A7" s="33" t="n">
        <v>31.0952380952381</v>
      </c>
      <c r="B7" s="33" t="n">
        <v>31.0952380952381</v>
      </c>
      <c r="C7" s="33" t="n">
        <v>31.0952380952381</v>
      </c>
      <c r="D7" s="33" t="n">
        <v>31.0952380952381</v>
      </c>
      <c r="E7" s="33" t="n">
        <v>31.0952380952381</v>
      </c>
      <c r="F7" s="33" t="n">
        <v>31.0952380952381</v>
      </c>
      <c r="G7" s="33" t="n">
        <v>31.0952380952381</v>
      </c>
      <c r="H7" s="33" t="n">
        <v>31.0952380952381</v>
      </c>
      <c r="I7" s="33" t="n">
        <v>31.0952380952381</v>
      </c>
      <c r="J7" s="33" t="n">
        <v>31.0952380952381</v>
      </c>
      <c r="K7" s="33" t="n">
        <v>31.0952380952381</v>
      </c>
      <c r="L7" s="33" t="n">
        <v>31.0952380952381</v>
      </c>
      <c r="M7" s="33" t="n">
        <v>31.0952380952381</v>
      </c>
      <c r="N7" s="33" t="n">
        <v>31.0952380952381</v>
      </c>
      <c r="O7" s="33" t="n">
        <v>31.0952380952381</v>
      </c>
      <c r="P7" s="33" t="n">
        <v>31.0952380952381</v>
      </c>
      <c r="Q7" s="33" t="n">
        <v>31.0952380952381</v>
      </c>
      <c r="R7" s="33" t="n">
        <v>31.0952380952381</v>
      </c>
      <c r="S7" s="33" t="n">
        <v>31.0952380952381</v>
      </c>
      <c r="T7" s="33" t="n">
        <v>31.0952380952381</v>
      </c>
      <c r="U7" s="33" t="n">
        <v>31.0952380952381</v>
      </c>
      <c r="V7" s="33" t="n">
        <v>25.625</v>
      </c>
      <c r="W7" s="33" t="n">
        <v>25.625</v>
      </c>
      <c r="X7" s="33" t="n">
        <v>25.625</v>
      </c>
      <c r="Y7" s="33" t="n">
        <v>25.625</v>
      </c>
      <c r="Z7" s="33" t="n">
        <v>25.625</v>
      </c>
      <c r="AA7" s="33" t="n">
        <v>25.625</v>
      </c>
      <c r="AB7" s="33" t="n">
        <v>25.625</v>
      </c>
      <c r="AC7" s="33" t="n">
        <v>25.625</v>
      </c>
      <c r="AD7" s="33" t="n">
        <v>25.625</v>
      </c>
      <c r="AE7" s="33" t="n">
        <v>25.625</v>
      </c>
      <c r="AF7" s="33" t="n">
        <v>25.625</v>
      </c>
      <c r="AG7" s="33" t="n">
        <v>25.625</v>
      </c>
      <c r="AH7" s="33" t="n">
        <v>25.625</v>
      </c>
      <c r="AI7" s="33" t="n">
        <v>25.625</v>
      </c>
      <c r="AJ7" s="33" t="n">
        <v>25.625</v>
      </c>
      <c r="AK7" s="33" t="n">
        <v>25.625</v>
      </c>
      <c r="AL7" s="33" t="n">
        <v>25.625</v>
      </c>
      <c r="AM7" s="33" t="n">
        <v>25.625</v>
      </c>
      <c r="AN7" s="33" t="n">
        <v>25.625</v>
      </c>
      <c r="AO7" s="33" t="n">
        <v>25.625</v>
      </c>
      <c r="AP7" s="33" t="n">
        <v>25.625</v>
      </c>
      <c r="AQ7" s="33" t="n">
        <v>25.625</v>
      </c>
      <c r="AR7" s="33" t="n">
        <v>25.625</v>
      </c>
      <c r="AS7" s="33" t="n">
        <v>25.625</v>
      </c>
      <c r="AT7" s="33" t="n">
        <v>34.125</v>
      </c>
      <c r="AU7" s="33" t="n">
        <v>34.125</v>
      </c>
      <c r="AV7" s="33" t="n">
        <v>34.125</v>
      </c>
      <c r="AW7" s="33" t="n">
        <v>34.125</v>
      </c>
      <c r="AX7" s="33" t="n">
        <v>34.125</v>
      </c>
      <c r="AY7" s="33" t="n">
        <v>34.125</v>
      </c>
      <c r="AZ7" s="33" t="n">
        <v>34.125</v>
      </c>
      <c r="BA7" s="33" t="n">
        <v>34.125</v>
      </c>
      <c r="BB7" s="33" t="n">
        <v>34.125</v>
      </c>
      <c r="BC7" s="33" t="n">
        <v>34.125</v>
      </c>
      <c r="BD7" s="33" t="n">
        <v>34.125</v>
      </c>
      <c r="BE7" s="33" t="n">
        <v>34.125</v>
      </c>
      <c r="BF7" s="33" t="n">
        <v>34.125</v>
      </c>
      <c r="BG7" s="33" t="n">
        <v>34.125</v>
      </c>
      <c r="BH7" s="33" t="n">
        <v>34.125</v>
      </c>
      <c r="BI7" s="33" t="n">
        <v>34.125</v>
      </c>
      <c r="BJ7" s="33" t="n">
        <v>34.125</v>
      </c>
      <c r="BK7" s="33" t="n">
        <v>34.125</v>
      </c>
      <c r="BL7" s="33" t="n">
        <v>34.125</v>
      </c>
      <c r="BM7" s="33" t="n">
        <v>34.125</v>
      </c>
      <c r="BN7" s="33" t="n">
        <v>34.125</v>
      </c>
      <c r="BO7" s="33" t="n">
        <v>34.125</v>
      </c>
      <c r="BP7" s="33" t="n">
        <v>34.125</v>
      </c>
      <c r="BQ7" s="33" t="n">
        <v>34.125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N6" activeCellId="0" sqref="N6"/>
    </sheetView>
  </sheetViews>
  <sheetFormatPr defaultColWidth="8.6796875" defaultRowHeight="14.25" zeroHeight="false" outlineLevelRow="0" outlineLevelCol="0"/>
  <sheetData>
    <row r="1" customFormat="false" ht="14.25" hidden="false" customHeight="false" outlineLevel="0" collapsed="false">
      <c r="B1" s="34" t="s">
        <v>16</v>
      </c>
      <c r="C1" s="34" t="s">
        <v>17</v>
      </c>
      <c r="D1" s="34" t="s">
        <v>18</v>
      </c>
      <c r="E1" s="34" t="s">
        <v>19</v>
      </c>
      <c r="F1" s="34" t="s">
        <v>16</v>
      </c>
      <c r="G1" s="34" t="s">
        <v>17</v>
      </c>
      <c r="I1" s="0" t="s">
        <v>10</v>
      </c>
      <c r="J1" s="0" t="s">
        <v>20</v>
      </c>
      <c r="L1" s="34" t="s">
        <v>21</v>
      </c>
      <c r="M1" s="35" t="s">
        <v>22</v>
      </c>
      <c r="N1" s="35" t="s">
        <v>23</v>
      </c>
      <c r="O1" s="35" t="s">
        <v>24</v>
      </c>
      <c r="P1" s="35" t="s">
        <v>25</v>
      </c>
      <c r="Q1" s="35" t="s">
        <v>26</v>
      </c>
      <c r="R1" s="35" t="s">
        <v>27</v>
      </c>
      <c r="T1" s="35" t="s">
        <v>28</v>
      </c>
      <c r="U1" s="35" t="s">
        <v>29</v>
      </c>
      <c r="V1" s="35" t="s">
        <v>30</v>
      </c>
    </row>
    <row r="2" customFormat="false" ht="15" hidden="false" customHeight="false" outlineLevel="0" collapsed="false">
      <c r="A2" s="32" t="n">
        <v>4</v>
      </c>
      <c r="B2" s="36" t="n">
        <v>16</v>
      </c>
      <c r="C2" s="36" t="n">
        <v>2.80952380952381</v>
      </c>
      <c r="D2" s="36" t="n">
        <v>0.952380952380952</v>
      </c>
      <c r="E2" s="36" t="n">
        <v>1.19047619047619</v>
      </c>
      <c r="F2" s="36" t="n">
        <v>0.571428571428571</v>
      </c>
      <c r="G2" s="36" t="n">
        <v>31.0952380952381</v>
      </c>
      <c r="I2" s="37" t="n">
        <f aca="false">SUM(B2:G2)</f>
        <v>52.6190476190476</v>
      </c>
      <c r="J2" s="38" t="s">
        <v>22</v>
      </c>
      <c r="L2" s="35" t="s">
        <v>16</v>
      </c>
      <c r="M2" s="39" t="n">
        <f aca="false">SUM(B2:B10)</f>
        <v>144</v>
      </c>
      <c r="N2" s="39" t="n">
        <f aca="false">SUM(B$11:B$22)</f>
        <v>192</v>
      </c>
      <c r="O2" s="39" t="n">
        <f aca="false">SUM(B$23:B$34)</f>
        <v>145.5</v>
      </c>
      <c r="P2" s="39" t="n">
        <f aca="false">SUM(B$35:B$46)</f>
        <v>145.5</v>
      </c>
      <c r="Q2" s="39" t="n">
        <f aca="false">SUM(B$47:B$58)</f>
        <v>187.5</v>
      </c>
      <c r="R2" s="39" t="n">
        <f aca="false">SUM(B$59:B$70)</f>
        <v>187.5</v>
      </c>
      <c r="S2" s="40"/>
      <c r="T2" s="39" t="n">
        <f aca="false">SUM(M2:N2)</f>
        <v>336</v>
      </c>
      <c r="U2" s="39" t="n">
        <f aca="false">SUM(O2:P2)</f>
        <v>291</v>
      </c>
      <c r="V2" s="39" t="n">
        <f aca="false">SUM(Q2:R2)</f>
        <v>375</v>
      </c>
      <c r="W2" s="40"/>
    </row>
    <row r="3" customFormat="false" ht="15" hidden="false" customHeight="false" outlineLevel="0" collapsed="false">
      <c r="A3" s="32" t="n">
        <v>5</v>
      </c>
      <c r="B3" s="36" t="n">
        <v>16</v>
      </c>
      <c r="C3" s="36" t="n">
        <v>2.80952380952381</v>
      </c>
      <c r="D3" s="36" t="n">
        <v>0.952380952380952</v>
      </c>
      <c r="E3" s="36" t="n">
        <v>1.19047619047619</v>
      </c>
      <c r="F3" s="36" t="n">
        <v>0.571428571428571</v>
      </c>
      <c r="G3" s="36" t="n">
        <v>31.0952380952381</v>
      </c>
      <c r="I3" s="37" t="n">
        <f aca="false">SUM(B3:G3)</f>
        <v>52.6190476190476</v>
      </c>
      <c r="J3" s="38"/>
      <c r="L3" s="35" t="s">
        <v>17</v>
      </c>
      <c r="M3" s="39" t="n">
        <f aca="false">SUM(C2:C10)</f>
        <v>25.2857142857143</v>
      </c>
      <c r="N3" s="39" t="n">
        <f aca="false">SUM(C$11:C$22)</f>
        <v>33.7142857142857</v>
      </c>
      <c r="O3" s="39" t="n">
        <f aca="false">SUM(C$23:C$34)</f>
        <v>29</v>
      </c>
      <c r="P3" s="39" t="n">
        <f aca="false">SUM(C$35:C$46)</f>
        <v>29</v>
      </c>
      <c r="Q3" s="39" t="n">
        <f aca="false">SUM(C$47:C$58)</f>
        <v>37.5</v>
      </c>
      <c r="R3" s="39" t="n">
        <f aca="false">SUM(C$59:C$70)</f>
        <v>37.5</v>
      </c>
      <c r="T3" s="39" t="n">
        <f aca="false">SUM(M3:N3)</f>
        <v>59</v>
      </c>
      <c r="U3" s="39" t="n">
        <f aca="false">SUM(O3:P3)</f>
        <v>58</v>
      </c>
      <c r="V3" s="39" t="n">
        <f aca="false">SUM(Q3:R3)</f>
        <v>75</v>
      </c>
    </row>
    <row r="4" customFormat="false" ht="15" hidden="false" customHeight="false" outlineLevel="0" collapsed="false">
      <c r="A4" s="32" t="n">
        <v>6</v>
      </c>
      <c r="B4" s="36" t="n">
        <v>16</v>
      </c>
      <c r="C4" s="36" t="n">
        <v>2.80952380952381</v>
      </c>
      <c r="D4" s="36" t="n">
        <v>0.952380952380952</v>
      </c>
      <c r="E4" s="36" t="n">
        <v>1.19047619047619</v>
      </c>
      <c r="F4" s="36" t="n">
        <v>0.571428571428571</v>
      </c>
      <c r="G4" s="36" t="n">
        <v>31.0952380952381</v>
      </c>
      <c r="I4" s="37" t="n">
        <f aca="false">SUM(B4:G4)</f>
        <v>52.6190476190476</v>
      </c>
      <c r="J4" s="38"/>
      <c r="L4" s="35" t="s">
        <v>18</v>
      </c>
      <c r="M4" s="39" t="n">
        <f aca="false">SUM(D2:D10)</f>
        <v>8.57142857142857</v>
      </c>
      <c r="N4" s="39" t="n">
        <f aca="false">SUM(D$11:D$22)</f>
        <v>11.4285714285714</v>
      </c>
      <c r="O4" s="39" t="n">
        <f aca="false">SUM(D$23:D$34)</f>
        <v>7.5</v>
      </c>
      <c r="P4" s="39" t="n">
        <f aca="false">SUM(D$35:D$46)</f>
        <v>7.5</v>
      </c>
      <c r="Q4" s="39" t="n">
        <f aca="false">SUM(D$47:D$58)</f>
        <v>7</v>
      </c>
      <c r="R4" s="39" t="n">
        <f aca="false">SUM(D$59:D$70)</f>
        <v>7</v>
      </c>
      <c r="T4" s="39" t="n">
        <f aca="false">SUM(M4:N4)</f>
        <v>20</v>
      </c>
      <c r="U4" s="39" t="n">
        <f aca="false">SUM(O4:P4)</f>
        <v>15</v>
      </c>
      <c r="V4" s="39" t="n">
        <f aca="false">SUM(Q4:R4)</f>
        <v>14</v>
      </c>
    </row>
    <row r="5" customFormat="false" ht="15" hidden="false" customHeight="false" outlineLevel="0" collapsed="false">
      <c r="A5" s="32" t="n">
        <v>7</v>
      </c>
      <c r="B5" s="36" t="n">
        <v>16</v>
      </c>
      <c r="C5" s="36" t="n">
        <v>2.80952380952381</v>
      </c>
      <c r="D5" s="36" t="n">
        <v>0.952380952380952</v>
      </c>
      <c r="E5" s="36" t="n">
        <v>1.19047619047619</v>
      </c>
      <c r="F5" s="36" t="n">
        <v>0.571428571428571</v>
      </c>
      <c r="G5" s="36" t="n">
        <v>31.0952380952381</v>
      </c>
      <c r="I5" s="37" t="n">
        <f aca="false">SUM(B5:G5)</f>
        <v>52.6190476190476</v>
      </c>
      <c r="J5" s="38"/>
      <c r="L5" s="35" t="s">
        <v>19</v>
      </c>
      <c r="M5" s="39" t="n">
        <f aca="false">SUM(E2:E10)</f>
        <v>10.7142857142857</v>
      </c>
      <c r="N5" s="39" t="n">
        <f aca="false">SUM(E$11:E$22)</f>
        <v>14.2857142857143</v>
      </c>
      <c r="O5" s="39" t="n">
        <f aca="false">SUM(E$23:E$34)</f>
        <v>13</v>
      </c>
      <c r="P5" s="39" t="n">
        <f aca="false">SUM(E$35:E$46)</f>
        <v>13</v>
      </c>
      <c r="Q5" s="39" t="n">
        <f aca="false">SUM(E$47:E$58)</f>
        <v>16.5</v>
      </c>
      <c r="R5" s="39" t="n">
        <f aca="false">SUM(E$59:E$70)</f>
        <v>16.5</v>
      </c>
      <c r="T5" s="39" t="n">
        <f aca="false">SUM(M5:N5)</f>
        <v>25</v>
      </c>
      <c r="U5" s="39" t="n">
        <f aca="false">SUM(O5:P5)</f>
        <v>26</v>
      </c>
      <c r="V5" s="39" t="n">
        <f aca="false">SUM(Q5:R5)</f>
        <v>33</v>
      </c>
    </row>
    <row r="6" customFormat="false" ht="15" hidden="false" customHeight="false" outlineLevel="0" collapsed="false">
      <c r="A6" s="32" t="n">
        <v>8</v>
      </c>
      <c r="B6" s="36" t="n">
        <v>16</v>
      </c>
      <c r="C6" s="36" t="n">
        <v>2.80952380952381</v>
      </c>
      <c r="D6" s="36" t="n">
        <v>0.952380952380952</v>
      </c>
      <c r="E6" s="36" t="n">
        <v>1.19047619047619</v>
      </c>
      <c r="F6" s="36" t="n">
        <v>0.571428571428571</v>
      </c>
      <c r="G6" s="36" t="n">
        <v>31.0952380952381</v>
      </c>
      <c r="I6" s="37" t="n">
        <f aca="false">SUM(B6:G6)</f>
        <v>52.6190476190476</v>
      </c>
      <c r="J6" s="38"/>
      <c r="L6" s="35" t="s">
        <v>16</v>
      </c>
      <c r="M6" s="39" t="n">
        <f aca="false">SUM(F2:F10)</f>
        <v>5.14285714285714</v>
      </c>
      <c r="N6" s="39" t="n">
        <f aca="false">SUM(F$11:F$22)</f>
        <v>6.85714285714286</v>
      </c>
      <c r="O6" s="39" t="n">
        <f aca="false">SUM(F$23:F$34)</f>
        <v>6</v>
      </c>
      <c r="P6" s="39" t="n">
        <f aca="false">SUM(F$35:F$46)</f>
        <v>6</v>
      </c>
      <c r="Q6" s="39" t="n">
        <f aca="false">SUM(F$47:F$58)</f>
        <v>6</v>
      </c>
      <c r="R6" s="39" t="n">
        <f aca="false">SUM(F$59:F$70)</f>
        <v>6</v>
      </c>
      <c r="T6" s="39" t="n">
        <f aca="false">SUM(M6:N6)</f>
        <v>12</v>
      </c>
      <c r="U6" s="39" t="n">
        <f aca="false">SUM(O6:P6)</f>
        <v>12</v>
      </c>
      <c r="V6" s="39" t="n">
        <f aca="false">SUM(Q6:R6)</f>
        <v>12</v>
      </c>
    </row>
    <row r="7" customFormat="false" ht="15" hidden="false" customHeight="false" outlineLevel="0" collapsed="false">
      <c r="A7" s="32" t="n">
        <v>9</v>
      </c>
      <c r="B7" s="36" t="n">
        <v>16</v>
      </c>
      <c r="C7" s="36" t="n">
        <v>2.80952380952381</v>
      </c>
      <c r="D7" s="36" t="n">
        <v>0.952380952380952</v>
      </c>
      <c r="E7" s="36" t="n">
        <v>1.19047619047619</v>
      </c>
      <c r="F7" s="36" t="n">
        <v>0.571428571428571</v>
      </c>
      <c r="G7" s="36" t="n">
        <v>31.0952380952381</v>
      </c>
      <c r="I7" s="37" t="n">
        <f aca="false">SUM(B7:G7)</f>
        <v>52.6190476190476</v>
      </c>
      <c r="J7" s="38"/>
      <c r="L7" s="35" t="s">
        <v>17</v>
      </c>
      <c r="M7" s="39" t="n">
        <f aca="false">SUM(G2:G10)</f>
        <v>279.857142857143</v>
      </c>
      <c r="N7" s="39" t="n">
        <f aca="false">SUM(G$11:G$22)</f>
        <v>373.142857142857</v>
      </c>
      <c r="O7" s="39" t="n">
        <f aca="false">SUM(G$23:G$34)</f>
        <v>307.5</v>
      </c>
      <c r="P7" s="39" t="n">
        <f aca="false">SUM(G$35:G$46)</f>
        <v>307.5</v>
      </c>
      <c r="Q7" s="39" t="n">
        <f aca="false">SUM(G$47:G$58)</f>
        <v>409.5</v>
      </c>
      <c r="R7" s="39" t="n">
        <f aca="false">SUM(G$59:G$70)</f>
        <v>409.5</v>
      </c>
      <c r="T7" s="39" t="n">
        <f aca="false">SUM(M7:N7)</f>
        <v>653</v>
      </c>
      <c r="U7" s="39" t="n">
        <f aca="false">SUM(O7:P7)</f>
        <v>615</v>
      </c>
      <c r="V7" s="39" t="n">
        <f aca="false">SUM(Q7:R7)</f>
        <v>819</v>
      </c>
    </row>
    <row r="8" customFormat="false" ht="15" hidden="false" customHeight="false" outlineLevel="0" collapsed="false">
      <c r="A8" s="32" t="n">
        <v>10</v>
      </c>
      <c r="B8" s="36" t="n">
        <v>16</v>
      </c>
      <c r="C8" s="36" t="n">
        <v>2.80952380952381</v>
      </c>
      <c r="D8" s="36" t="n">
        <v>0.952380952380952</v>
      </c>
      <c r="E8" s="36" t="n">
        <v>1.19047619047619</v>
      </c>
      <c r="F8" s="36" t="n">
        <v>0.571428571428571</v>
      </c>
      <c r="G8" s="36" t="n">
        <v>31.0952380952381</v>
      </c>
      <c r="I8" s="37" t="n">
        <f aca="false">SUM(B8:G8)</f>
        <v>52.6190476190476</v>
      </c>
      <c r="J8" s="38"/>
      <c r="L8" s="41" t="s">
        <v>31</v>
      </c>
      <c r="M8" s="42" t="n">
        <f aca="false">SUM(M2:M7)</f>
        <v>473.571428571429</v>
      </c>
      <c r="N8" s="42" t="n">
        <f aca="false">SUM(N2:N7)</f>
        <v>631.428571428571</v>
      </c>
      <c r="O8" s="42" t="n">
        <f aca="false">SUM(O2:O7)</f>
        <v>508.5</v>
      </c>
      <c r="P8" s="42" t="n">
        <f aca="false">SUM(P2:P7)</f>
        <v>508.5</v>
      </c>
      <c r="Q8" s="42" t="n">
        <f aca="false">SUM(Q2:Q7)</f>
        <v>664</v>
      </c>
      <c r="R8" s="42" t="n">
        <f aca="false">SUM(R2:R7)</f>
        <v>664</v>
      </c>
      <c r="T8" s="42" t="n">
        <f aca="false">SUM(T2:T7)</f>
        <v>1105</v>
      </c>
      <c r="U8" s="42" t="n">
        <f aca="false">SUM(U2:U7)</f>
        <v>1017</v>
      </c>
      <c r="V8" s="42" t="n">
        <f aca="false">SUM(V2:V7)</f>
        <v>1328</v>
      </c>
    </row>
    <row r="9" customFormat="false" ht="15" hidden="false" customHeight="false" outlineLevel="0" collapsed="false">
      <c r="A9" s="32" t="n">
        <v>11</v>
      </c>
      <c r="B9" s="36" t="n">
        <v>16</v>
      </c>
      <c r="C9" s="36" t="n">
        <v>2.80952380952381</v>
      </c>
      <c r="D9" s="36" t="n">
        <v>0.952380952380952</v>
      </c>
      <c r="E9" s="36" t="n">
        <v>1.19047619047619</v>
      </c>
      <c r="F9" s="36" t="n">
        <v>0.571428571428571</v>
      </c>
      <c r="G9" s="36" t="n">
        <v>31.0952380952381</v>
      </c>
      <c r="I9" s="37" t="n">
        <f aca="false">SUM(B9:G9)</f>
        <v>52.6190476190476</v>
      </c>
      <c r="J9" s="38"/>
    </row>
    <row r="10" customFormat="false" ht="15" hidden="false" customHeight="false" outlineLevel="0" collapsed="false">
      <c r="A10" s="32" t="n">
        <v>12</v>
      </c>
      <c r="B10" s="36" t="n">
        <v>16</v>
      </c>
      <c r="C10" s="36" t="n">
        <v>2.80952380952381</v>
      </c>
      <c r="D10" s="36" t="n">
        <v>0.952380952380952</v>
      </c>
      <c r="E10" s="36" t="n">
        <v>1.19047619047619</v>
      </c>
      <c r="F10" s="36" t="n">
        <v>0.571428571428571</v>
      </c>
      <c r="G10" s="36" t="n">
        <v>31.0952380952381</v>
      </c>
      <c r="I10" s="37" t="n">
        <f aca="false">SUM(B10:G10)</f>
        <v>52.6190476190476</v>
      </c>
      <c r="J10" s="38"/>
    </row>
    <row r="11" customFormat="false" ht="15" hidden="false" customHeight="false" outlineLevel="0" collapsed="false">
      <c r="A11" s="32" t="n">
        <v>13</v>
      </c>
      <c r="B11" s="36" t="n">
        <v>16</v>
      </c>
      <c r="C11" s="36" t="n">
        <v>2.80952380952381</v>
      </c>
      <c r="D11" s="36" t="n">
        <v>0.952380952380952</v>
      </c>
      <c r="E11" s="36" t="n">
        <v>1.19047619047619</v>
      </c>
      <c r="F11" s="36" t="n">
        <v>0.571428571428571</v>
      </c>
      <c r="G11" s="36" t="n">
        <v>31.0952380952381</v>
      </c>
      <c r="I11" s="43" t="n">
        <f aca="false">SUM(B11:G11)</f>
        <v>52.6190476190476</v>
      </c>
      <c r="J11" s="38" t="s">
        <v>23</v>
      </c>
    </row>
    <row r="12" customFormat="false" ht="15" hidden="false" customHeight="false" outlineLevel="0" collapsed="false">
      <c r="A12" s="32" t="n">
        <v>14</v>
      </c>
      <c r="B12" s="36" t="n">
        <v>16</v>
      </c>
      <c r="C12" s="36" t="n">
        <v>2.80952380952381</v>
      </c>
      <c r="D12" s="36" t="n">
        <v>0.952380952380952</v>
      </c>
      <c r="E12" s="36" t="n">
        <v>1.19047619047619</v>
      </c>
      <c r="F12" s="36" t="n">
        <v>0.571428571428571</v>
      </c>
      <c r="G12" s="36" t="n">
        <v>31.0952380952381</v>
      </c>
      <c r="I12" s="43" t="n">
        <f aca="false">SUM(B12:G12)</f>
        <v>52.6190476190476</v>
      </c>
      <c r="J12" s="38"/>
    </row>
    <row r="13" customFormat="false" ht="15" hidden="false" customHeight="false" outlineLevel="0" collapsed="false">
      <c r="A13" s="32" t="n">
        <v>15</v>
      </c>
      <c r="B13" s="36" t="n">
        <v>16</v>
      </c>
      <c r="C13" s="36" t="n">
        <v>2.80952380952381</v>
      </c>
      <c r="D13" s="36" t="n">
        <v>0.952380952380952</v>
      </c>
      <c r="E13" s="36" t="n">
        <v>1.19047619047619</v>
      </c>
      <c r="F13" s="36" t="n">
        <v>0.571428571428571</v>
      </c>
      <c r="G13" s="36" t="n">
        <v>31.0952380952381</v>
      </c>
      <c r="I13" s="43" t="n">
        <f aca="false">SUM(B13:G13)</f>
        <v>52.6190476190476</v>
      </c>
      <c r="J13" s="38"/>
    </row>
    <row r="14" customFormat="false" ht="15" hidden="false" customHeight="false" outlineLevel="0" collapsed="false">
      <c r="A14" s="32" t="n">
        <v>16</v>
      </c>
      <c r="B14" s="36" t="n">
        <v>16</v>
      </c>
      <c r="C14" s="36" t="n">
        <v>2.80952380952381</v>
      </c>
      <c r="D14" s="36" t="n">
        <v>0.952380952380952</v>
      </c>
      <c r="E14" s="36" t="n">
        <v>1.19047619047619</v>
      </c>
      <c r="F14" s="36" t="n">
        <v>0.571428571428571</v>
      </c>
      <c r="G14" s="36" t="n">
        <v>31.0952380952381</v>
      </c>
      <c r="I14" s="43" t="n">
        <f aca="false">SUM(B14:G14)</f>
        <v>52.6190476190476</v>
      </c>
      <c r="J14" s="38"/>
    </row>
    <row r="15" customFormat="false" ht="15" hidden="false" customHeight="false" outlineLevel="0" collapsed="false">
      <c r="A15" s="32" t="n">
        <v>17</v>
      </c>
      <c r="B15" s="36" t="n">
        <v>16</v>
      </c>
      <c r="C15" s="36" t="n">
        <v>2.80952380952381</v>
      </c>
      <c r="D15" s="36" t="n">
        <v>0.952380952380952</v>
      </c>
      <c r="E15" s="36" t="n">
        <v>1.19047619047619</v>
      </c>
      <c r="F15" s="36" t="n">
        <v>0.571428571428571</v>
      </c>
      <c r="G15" s="36" t="n">
        <v>31.0952380952381</v>
      </c>
      <c r="I15" s="43" t="n">
        <f aca="false">SUM(B15:G15)</f>
        <v>52.6190476190476</v>
      </c>
      <c r="J15" s="38"/>
    </row>
    <row r="16" customFormat="false" ht="15" hidden="false" customHeight="false" outlineLevel="0" collapsed="false">
      <c r="A16" s="32" t="n">
        <v>18</v>
      </c>
      <c r="B16" s="36" t="n">
        <v>16</v>
      </c>
      <c r="C16" s="36" t="n">
        <v>2.80952380952381</v>
      </c>
      <c r="D16" s="36" t="n">
        <v>0.952380952380952</v>
      </c>
      <c r="E16" s="36" t="n">
        <v>1.19047619047619</v>
      </c>
      <c r="F16" s="36" t="n">
        <v>0.571428571428571</v>
      </c>
      <c r="G16" s="36" t="n">
        <v>31.0952380952381</v>
      </c>
      <c r="I16" s="43" t="n">
        <f aca="false">SUM(B16:G16)</f>
        <v>52.6190476190476</v>
      </c>
      <c r="J16" s="38"/>
    </row>
    <row r="17" customFormat="false" ht="15" hidden="false" customHeight="false" outlineLevel="0" collapsed="false">
      <c r="A17" s="32" t="n">
        <v>19</v>
      </c>
      <c r="B17" s="36" t="n">
        <v>16</v>
      </c>
      <c r="C17" s="36" t="n">
        <v>2.80952380952381</v>
      </c>
      <c r="D17" s="36" t="n">
        <v>0.952380952380952</v>
      </c>
      <c r="E17" s="36" t="n">
        <v>1.19047619047619</v>
      </c>
      <c r="F17" s="36" t="n">
        <v>0.571428571428571</v>
      </c>
      <c r="G17" s="36" t="n">
        <v>31.0952380952381</v>
      </c>
      <c r="I17" s="43" t="n">
        <f aca="false">SUM(B17:G17)</f>
        <v>52.6190476190476</v>
      </c>
      <c r="J17" s="38"/>
    </row>
    <row r="18" customFormat="false" ht="15" hidden="false" customHeight="false" outlineLevel="0" collapsed="false">
      <c r="A18" s="32" t="n">
        <v>20</v>
      </c>
      <c r="B18" s="36" t="n">
        <v>16</v>
      </c>
      <c r="C18" s="36" t="n">
        <v>2.80952380952381</v>
      </c>
      <c r="D18" s="36" t="n">
        <v>0.952380952380952</v>
      </c>
      <c r="E18" s="36" t="n">
        <v>1.19047619047619</v>
      </c>
      <c r="F18" s="36" t="n">
        <v>0.571428571428571</v>
      </c>
      <c r="G18" s="36" t="n">
        <v>31.0952380952381</v>
      </c>
      <c r="I18" s="43" t="n">
        <f aca="false">SUM(B18:G18)</f>
        <v>52.6190476190476</v>
      </c>
      <c r="J18" s="38"/>
    </row>
    <row r="19" customFormat="false" ht="15" hidden="false" customHeight="false" outlineLevel="0" collapsed="false">
      <c r="A19" s="32" t="n">
        <v>21</v>
      </c>
      <c r="B19" s="36" t="n">
        <v>16</v>
      </c>
      <c r="C19" s="36" t="n">
        <v>2.80952380952381</v>
      </c>
      <c r="D19" s="36" t="n">
        <v>0.952380952380952</v>
      </c>
      <c r="E19" s="36" t="n">
        <v>1.19047619047619</v>
      </c>
      <c r="F19" s="36" t="n">
        <v>0.571428571428571</v>
      </c>
      <c r="G19" s="36" t="n">
        <v>31.0952380952381</v>
      </c>
      <c r="I19" s="43" t="n">
        <f aca="false">SUM(B19:G19)</f>
        <v>52.6190476190476</v>
      </c>
      <c r="J19" s="38"/>
    </row>
    <row r="20" customFormat="false" ht="15" hidden="false" customHeight="false" outlineLevel="0" collapsed="false">
      <c r="A20" s="32" t="n">
        <v>22</v>
      </c>
      <c r="B20" s="36" t="n">
        <v>16</v>
      </c>
      <c r="C20" s="36" t="n">
        <v>2.80952380952381</v>
      </c>
      <c r="D20" s="36" t="n">
        <v>0.952380952380952</v>
      </c>
      <c r="E20" s="36" t="n">
        <v>1.19047619047619</v>
      </c>
      <c r="F20" s="36" t="n">
        <v>0.571428571428571</v>
      </c>
      <c r="G20" s="36" t="n">
        <v>31.0952380952381</v>
      </c>
      <c r="I20" s="43" t="n">
        <f aca="false">SUM(B20:G20)</f>
        <v>52.6190476190476</v>
      </c>
      <c r="J20" s="38"/>
    </row>
    <row r="21" customFormat="false" ht="15" hidden="false" customHeight="false" outlineLevel="0" collapsed="false">
      <c r="A21" s="32" t="n">
        <v>23</v>
      </c>
      <c r="B21" s="36" t="n">
        <v>16</v>
      </c>
      <c r="C21" s="36" t="n">
        <v>2.80952380952381</v>
      </c>
      <c r="D21" s="36" t="n">
        <v>0.952380952380952</v>
      </c>
      <c r="E21" s="36" t="n">
        <v>1.19047619047619</v>
      </c>
      <c r="F21" s="36" t="n">
        <v>0.571428571428571</v>
      </c>
      <c r="G21" s="36" t="n">
        <v>31.0952380952381</v>
      </c>
      <c r="I21" s="43" t="n">
        <f aca="false">SUM(B21:G21)</f>
        <v>52.6190476190476</v>
      </c>
      <c r="J21" s="38"/>
    </row>
    <row r="22" customFormat="false" ht="15" hidden="false" customHeight="false" outlineLevel="0" collapsed="false">
      <c r="A22" s="32" t="n">
        <v>24</v>
      </c>
      <c r="B22" s="36" t="n">
        <v>16</v>
      </c>
      <c r="C22" s="36" t="n">
        <v>2.80952380952381</v>
      </c>
      <c r="D22" s="36" t="n">
        <v>0.952380952380952</v>
      </c>
      <c r="E22" s="36" t="n">
        <v>1.19047619047619</v>
      </c>
      <c r="F22" s="36" t="n">
        <v>0.571428571428571</v>
      </c>
      <c r="G22" s="36" t="n">
        <v>31.0952380952381</v>
      </c>
      <c r="I22" s="43" t="n">
        <f aca="false">SUM(B22:G22)</f>
        <v>52.6190476190476</v>
      </c>
      <c r="J22" s="38"/>
    </row>
    <row r="23" customFormat="false" ht="15" hidden="false" customHeight="false" outlineLevel="0" collapsed="false">
      <c r="A23" s="32" t="n">
        <v>25</v>
      </c>
      <c r="B23" s="15" t="n">
        <v>12.125</v>
      </c>
      <c r="C23" s="15" t="n">
        <v>2.41666666666667</v>
      </c>
      <c r="D23" s="15" t="n">
        <v>0.625</v>
      </c>
      <c r="E23" s="15" t="n">
        <v>1.08333333333333</v>
      </c>
      <c r="F23" s="15" t="n">
        <v>0.5</v>
      </c>
      <c r="G23" s="15" t="n">
        <v>25.625</v>
      </c>
      <c r="I23" s="37" t="n">
        <f aca="false">SUM(B23:G23)</f>
        <v>42.375</v>
      </c>
      <c r="J23" s="38" t="s">
        <v>24</v>
      </c>
    </row>
    <row r="24" customFormat="false" ht="15" hidden="false" customHeight="false" outlineLevel="0" collapsed="false">
      <c r="A24" s="32" t="n">
        <v>26</v>
      </c>
      <c r="B24" s="15" t="n">
        <v>12.125</v>
      </c>
      <c r="C24" s="15" t="n">
        <v>2.41666666666667</v>
      </c>
      <c r="D24" s="15" t="n">
        <v>0.625</v>
      </c>
      <c r="E24" s="15" t="n">
        <v>1.08333333333333</v>
      </c>
      <c r="F24" s="15" t="n">
        <v>0.5</v>
      </c>
      <c r="G24" s="15" t="n">
        <v>25.625</v>
      </c>
      <c r="I24" s="37" t="n">
        <f aca="false">SUM(B24:G24)</f>
        <v>42.375</v>
      </c>
      <c r="J24" s="38"/>
    </row>
    <row r="25" customFormat="false" ht="15" hidden="false" customHeight="false" outlineLevel="0" collapsed="false">
      <c r="A25" s="32" t="n">
        <v>27</v>
      </c>
      <c r="B25" s="15" t="n">
        <v>12.125</v>
      </c>
      <c r="C25" s="15" t="n">
        <v>2.41666666666667</v>
      </c>
      <c r="D25" s="15" t="n">
        <v>0.625</v>
      </c>
      <c r="E25" s="15" t="n">
        <v>1.08333333333333</v>
      </c>
      <c r="F25" s="15" t="n">
        <v>0.5</v>
      </c>
      <c r="G25" s="15" t="n">
        <v>25.625</v>
      </c>
      <c r="I25" s="37" t="n">
        <f aca="false">SUM(B25:G25)</f>
        <v>42.375</v>
      </c>
      <c r="J25" s="38"/>
    </row>
    <row r="26" customFormat="false" ht="15" hidden="false" customHeight="false" outlineLevel="0" collapsed="false">
      <c r="A26" s="32" t="n">
        <v>28</v>
      </c>
      <c r="B26" s="15" t="n">
        <v>12.125</v>
      </c>
      <c r="C26" s="15" t="n">
        <v>2.41666666666667</v>
      </c>
      <c r="D26" s="15" t="n">
        <v>0.625</v>
      </c>
      <c r="E26" s="15" t="n">
        <v>1.08333333333333</v>
      </c>
      <c r="F26" s="15" t="n">
        <v>0.5</v>
      </c>
      <c r="G26" s="15" t="n">
        <v>25.625</v>
      </c>
      <c r="I26" s="37" t="n">
        <f aca="false">SUM(B26:G26)</f>
        <v>42.375</v>
      </c>
      <c r="J26" s="38"/>
    </row>
    <row r="27" customFormat="false" ht="15" hidden="false" customHeight="false" outlineLevel="0" collapsed="false">
      <c r="A27" s="32" t="n">
        <v>29</v>
      </c>
      <c r="B27" s="15" t="n">
        <v>12.125</v>
      </c>
      <c r="C27" s="15" t="n">
        <v>2.41666666666667</v>
      </c>
      <c r="D27" s="15" t="n">
        <v>0.625</v>
      </c>
      <c r="E27" s="15" t="n">
        <v>1.08333333333333</v>
      </c>
      <c r="F27" s="15" t="n">
        <v>0.5</v>
      </c>
      <c r="G27" s="15" t="n">
        <v>25.625</v>
      </c>
      <c r="I27" s="37" t="n">
        <f aca="false">SUM(B27:G27)</f>
        <v>42.375</v>
      </c>
      <c r="J27" s="38"/>
    </row>
    <row r="28" customFormat="false" ht="15" hidden="false" customHeight="false" outlineLevel="0" collapsed="false">
      <c r="A28" s="32" t="n">
        <v>30</v>
      </c>
      <c r="B28" s="15" t="n">
        <v>12.125</v>
      </c>
      <c r="C28" s="15" t="n">
        <v>2.41666666666667</v>
      </c>
      <c r="D28" s="15" t="n">
        <v>0.625</v>
      </c>
      <c r="E28" s="15" t="n">
        <v>1.08333333333333</v>
      </c>
      <c r="F28" s="15" t="n">
        <v>0.5</v>
      </c>
      <c r="G28" s="15" t="n">
        <v>25.625</v>
      </c>
      <c r="I28" s="37" t="n">
        <f aca="false">SUM(B28:G28)</f>
        <v>42.375</v>
      </c>
      <c r="J28" s="38"/>
    </row>
    <row r="29" customFormat="false" ht="15" hidden="false" customHeight="false" outlineLevel="0" collapsed="false">
      <c r="A29" s="32" t="n">
        <v>31</v>
      </c>
      <c r="B29" s="15" t="n">
        <v>12.125</v>
      </c>
      <c r="C29" s="15" t="n">
        <v>2.41666666666667</v>
      </c>
      <c r="D29" s="15" t="n">
        <v>0.625</v>
      </c>
      <c r="E29" s="15" t="n">
        <v>1.08333333333333</v>
      </c>
      <c r="F29" s="15" t="n">
        <v>0.5</v>
      </c>
      <c r="G29" s="15" t="n">
        <v>25.625</v>
      </c>
      <c r="I29" s="37" t="n">
        <f aca="false">SUM(B29:G29)</f>
        <v>42.375</v>
      </c>
      <c r="J29" s="38"/>
    </row>
    <row r="30" customFormat="false" ht="15" hidden="false" customHeight="false" outlineLevel="0" collapsed="false">
      <c r="A30" s="32" t="n">
        <v>32</v>
      </c>
      <c r="B30" s="15" t="n">
        <v>12.125</v>
      </c>
      <c r="C30" s="15" t="n">
        <v>2.41666666666667</v>
      </c>
      <c r="D30" s="15" t="n">
        <v>0.625</v>
      </c>
      <c r="E30" s="15" t="n">
        <v>1.08333333333333</v>
      </c>
      <c r="F30" s="15" t="n">
        <v>0.5</v>
      </c>
      <c r="G30" s="15" t="n">
        <v>25.625</v>
      </c>
      <c r="I30" s="37" t="n">
        <f aca="false">SUM(B30:G30)</f>
        <v>42.375</v>
      </c>
      <c r="J30" s="38"/>
    </row>
    <row r="31" customFormat="false" ht="15" hidden="false" customHeight="false" outlineLevel="0" collapsed="false">
      <c r="A31" s="32" t="n">
        <v>33</v>
      </c>
      <c r="B31" s="15" t="n">
        <v>12.125</v>
      </c>
      <c r="C31" s="15" t="n">
        <v>2.41666666666667</v>
      </c>
      <c r="D31" s="15" t="n">
        <v>0.625</v>
      </c>
      <c r="E31" s="15" t="n">
        <v>1.08333333333333</v>
      </c>
      <c r="F31" s="15" t="n">
        <v>0.5</v>
      </c>
      <c r="G31" s="15" t="n">
        <v>25.625</v>
      </c>
      <c r="I31" s="37" t="n">
        <f aca="false">SUM(B31:G31)</f>
        <v>42.375</v>
      </c>
      <c r="J31" s="38"/>
    </row>
    <row r="32" customFormat="false" ht="15" hidden="false" customHeight="false" outlineLevel="0" collapsed="false">
      <c r="A32" s="32" t="n">
        <v>34</v>
      </c>
      <c r="B32" s="15" t="n">
        <v>12.125</v>
      </c>
      <c r="C32" s="15" t="n">
        <v>2.41666666666667</v>
      </c>
      <c r="D32" s="15" t="n">
        <v>0.625</v>
      </c>
      <c r="E32" s="15" t="n">
        <v>1.08333333333333</v>
      </c>
      <c r="F32" s="15" t="n">
        <v>0.5</v>
      </c>
      <c r="G32" s="15" t="n">
        <v>25.625</v>
      </c>
      <c r="I32" s="37" t="n">
        <f aca="false">SUM(B32:G32)</f>
        <v>42.375</v>
      </c>
      <c r="J32" s="38"/>
    </row>
    <row r="33" customFormat="false" ht="15" hidden="false" customHeight="false" outlineLevel="0" collapsed="false">
      <c r="A33" s="32" t="n">
        <v>35</v>
      </c>
      <c r="B33" s="15" t="n">
        <v>12.125</v>
      </c>
      <c r="C33" s="15" t="n">
        <v>2.41666666666667</v>
      </c>
      <c r="D33" s="15" t="n">
        <v>0.625</v>
      </c>
      <c r="E33" s="15" t="n">
        <v>1.08333333333333</v>
      </c>
      <c r="F33" s="15" t="n">
        <v>0.5</v>
      </c>
      <c r="G33" s="15" t="n">
        <v>25.625</v>
      </c>
      <c r="I33" s="37" t="n">
        <f aca="false">SUM(B33:G33)</f>
        <v>42.375</v>
      </c>
      <c r="J33" s="38"/>
    </row>
    <row r="34" customFormat="false" ht="15" hidden="false" customHeight="false" outlineLevel="0" collapsed="false">
      <c r="A34" s="32" t="n">
        <v>36</v>
      </c>
      <c r="B34" s="15" t="n">
        <v>12.125</v>
      </c>
      <c r="C34" s="15" t="n">
        <v>2.41666666666667</v>
      </c>
      <c r="D34" s="15" t="n">
        <v>0.625</v>
      </c>
      <c r="E34" s="15" t="n">
        <v>1.08333333333333</v>
      </c>
      <c r="F34" s="15" t="n">
        <v>0.5</v>
      </c>
      <c r="G34" s="15" t="n">
        <v>25.625</v>
      </c>
      <c r="I34" s="37" t="n">
        <f aca="false">SUM(B34:G34)</f>
        <v>42.375</v>
      </c>
      <c r="J34" s="38"/>
    </row>
    <row r="35" customFormat="false" ht="15" hidden="false" customHeight="false" outlineLevel="0" collapsed="false">
      <c r="A35" s="32" t="n">
        <v>37</v>
      </c>
      <c r="B35" s="15" t="n">
        <v>12.125</v>
      </c>
      <c r="C35" s="15" t="n">
        <v>2.41666666666667</v>
      </c>
      <c r="D35" s="15" t="n">
        <v>0.625</v>
      </c>
      <c r="E35" s="15" t="n">
        <v>1.08333333333333</v>
      </c>
      <c r="F35" s="15" t="n">
        <v>0.5</v>
      </c>
      <c r="G35" s="15" t="n">
        <v>25.625</v>
      </c>
      <c r="I35" s="43" t="n">
        <f aca="false">SUM(B35:G35)</f>
        <v>42.375</v>
      </c>
      <c r="J35" s="38" t="s">
        <v>25</v>
      </c>
    </row>
    <row r="36" customFormat="false" ht="15" hidden="false" customHeight="false" outlineLevel="0" collapsed="false">
      <c r="A36" s="32" t="n">
        <v>38</v>
      </c>
      <c r="B36" s="15" t="n">
        <v>12.125</v>
      </c>
      <c r="C36" s="15" t="n">
        <v>2.41666666666667</v>
      </c>
      <c r="D36" s="15" t="n">
        <v>0.625</v>
      </c>
      <c r="E36" s="15" t="n">
        <v>1.08333333333333</v>
      </c>
      <c r="F36" s="15" t="n">
        <v>0.5</v>
      </c>
      <c r="G36" s="15" t="n">
        <v>25.625</v>
      </c>
      <c r="I36" s="43" t="n">
        <f aca="false">SUM(B36:G36)</f>
        <v>42.375</v>
      </c>
      <c r="J36" s="38"/>
    </row>
    <row r="37" customFormat="false" ht="15" hidden="false" customHeight="false" outlineLevel="0" collapsed="false">
      <c r="A37" s="32" t="n">
        <v>39</v>
      </c>
      <c r="B37" s="15" t="n">
        <v>12.125</v>
      </c>
      <c r="C37" s="15" t="n">
        <v>2.41666666666667</v>
      </c>
      <c r="D37" s="15" t="n">
        <v>0.625</v>
      </c>
      <c r="E37" s="15" t="n">
        <v>1.08333333333333</v>
      </c>
      <c r="F37" s="15" t="n">
        <v>0.5</v>
      </c>
      <c r="G37" s="15" t="n">
        <v>25.625</v>
      </c>
      <c r="I37" s="43" t="n">
        <f aca="false">SUM(B37:G37)</f>
        <v>42.375</v>
      </c>
      <c r="J37" s="38"/>
    </row>
    <row r="38" customFormat="false" ht="15" hidden="false" customHeight="false" outlineLevel="0" collapsed="false">
      <c r="A38" s="32" t="n">
        <v>40</v>
      </c>
      <c r="B38" s="15" t="n">
        <v>12.125</v>
      </c>
      <c r="C38" s="15" t="n">
        <v>2.41666666666667</v>
      </c>
      <c r="D38" s="15" t="n">
        <v>0.625</v>
      </c>
      <c r="E38" s="15" t="n">
        <v>1.08333333333333</v>
      </c>
      <c r="F38" s="15" t="n">
        <v>0.5</v>
      </c>
      <c r="G38" s="15" t="n">
        <v>25.625</v>
      </c>
      <c r="I38" s="43" t="n">
        <f aca="false">SUM(B38:G38)</f>
        <v>42.375</v>
      </c>
      <c r="J38" s="38"/>
    </row>
    <row r="39" customFormat="false" ht="15" hidden="false" customHeight="false" outlineLevel="0" collapsed="false">
      <c r="A39" s="32" t="n">
        <v>41</v>
      </c>
      <c r="B39" s="15" t="n">
        <v>12.125</v>
      </c>
      <c r="C39" s="15" t="n">
        <v>2.41666666666667</v>
      </c>
      <c r="D39" s="15" t="n">
        <v>0.625</v>
      </c>
      <c r="E39" s="15" t="n">
        <v>1.08333333333333</v>
      </c>
      <c r="F39" s="15" t="n">
        <v>0.5</v>
      </c>
      <c r="G39" s="15" t="n">
        <v>25.625</v>
      </c>
      <c r="I39" s="43" t="n">
        <f aca="false">SUM(B39:G39)</f>
        <v>42.375</v>
      </c>
      <c r="J39" s="38"/>
    </row>
    <row r="40" customFormat="false" ht="15" hidden="false" customHeight="false" outlineLevel="0" collapsed="false">
      <c r="A40" s="32" t="n">
        <v>42</v>
      </c>
      <c r="B40" s="15" t="n">
        <v>12.125</v>
      </c>
      <c r="C40" s="15" t="n">
        <v>2.41666666666667</v>
      </c>
      <c r="D40" s="15" t="n">
        <v>0.625</v>
      </c>
      <c r="E40" s="15" t="n">
        <v>1.08333333333333</v>
      </c>
      <c r="F40" s="15" t="n">
        <v>0.5</v>
      </c>
      <c r="G40" s="15" t="n">
        <v>25.625</v>
      </c>
      <c r="I40" s="43" t="n">
        <f aca="false">SUM(B40:G40)</f>
        <v>42.375</v>
      </c>
      <c r="J40" s="38"/>
    </row>
    <row r="41" customFormat="false" ht="15" hidden="false" customHeight="false" outlineLevel="0" collapsed="false">
      <c r="A41" s="32" t="n">
        <v>43</v>
      </c>
      <c r="B41" s="15" t="n">
        <v>12.125</v>
      </c>
      <c r="C41" s="15" t="n">
        <v>2.41666666666667</v>
      </c>
      <c r="D41" s="15" t="n">
        <v>0.625</v>
      </c>
      <c r="E41" s="15" t="n">
        <v>1.08333333333333</v>
      </c>
      <c r="F41" s="15" t="n">
        <v>0.5</v>
      </c>
      <c r="G41" s="15" t="n">
        <v>25.625</v>
      </c>
      <c r="I41" s="43" t="n">
        <f aca="false">SUM(B41:G41)</f>
        <v>42.375</v>
      </c>
      <c r="J41" s="38"/>
    </row>
    <row r="42" customFormat="false" ht="15" hidden="false" customHeight="false" outlineLevel="0" collapsed="false">
      <c r="A42" s="32" t="n">
        <v>44</v>
      </c>
      <c r="B42" s="15" t="n">
        <v>12.125</v>
      </c>
      <c r="C42" s="15" t="n">
        <v>2.41666666666667</v>
      </c>
      <c r="D42" s="15" t="n">
        <v>0.625</v>
      </c>
      <c r="E42" s="15" t="n">
        <v>1.08333333333333</v>
      </c>
      <c r="F42" s="15" t="n">
        <v>0.5</v>
      </c>
      <c r="G42" s="15" t="n">
        <v>25.625</v>
      </c>
      <c r="I42" s="43" t="n">
        <f aca="false">SUM(B42:G42)</f>
        <v>42.375</v>
      </c>
      <c r="J42" s="38"/>
    </row>
    <row r="43" customFormat="false" ht="15" hidden="false" customHeight="false" outlineLevel="0" collapsed="false">
      <c r="A43" s="32" t="n">
        <v>45</v>
      </c>
      <c r="B43" s="15" t="n">
        <v>12.125</v>
      </c>
      <c r="C43" s="15" t="n">
        <v>2.41666666666667</v>
      </c>
      <c r="D43" s="15" t="n">
        <v>0.625</v>
      </c>
      <c r="E43" s="15" t="n">
        <v>1.08333333333333</v>
      </c>
      <c r="F43" s="15" t="n">
        <v>0.5</v>
      </c>
      <c r="G43" s="15" t="n">
        <v>25.625</v>
      </c>
      <c r="I43" s="43" t="n">
        <f aca="false">SUM(B43:G43)</f>
        <v>42.375</v>
      </c>
      <c r="J43" s="38"/>
    </row>
    <row r="44" customFormat="false" ht="15" hidden="false" customHeight="false" outlineLevel="0" collapsed="false">
      <c r="A44" s="32" t="n">
        <v>46</v>
      </c>
      <c r="B44" s="15" t="n">
        <v>12.125</v>
      </c>
      <c r="C44" s="15" t="n">
        <v>2.41666666666667</v>
      </c>
      <c r="D44" s="15" t="n">
        <v>0.625</v>
      </c>
      <c r="E44" s="15" t="n">
        <v>1.08333333333333</v>
      </c>
      <c r="F44" s="15" t="n">
        <v>0.5</v>
      </c>
      <c r="G44" s="15" t="n">
        <v>25.625</v>
      </c>
      <c r="I44" s="43" t="n">
        <f aca="false">SUM(B44:G44)</f>
        <v>42.375</v>
      </c>
      <c r="J44" s="38"/>
    </row>
    <row r="45" customFormat="false" ht="15" hidden="false" customHeight="false" outlineLevel="0" collapsed="false">
      <c r="A45" s="32" t="n">
        <v>47</v>
      </c>
      <c r="B45" s="15" t="n">
        <v>12.125</v>
      </c>
      <c r="C45" s="15" t="n">
        <v>2.41666666666667</v>
      </c>
      <c r="D45" s="15" t="n">
        <v>0.625</v>
      </c>
      <c r="E45" s="15" t="n">
        <v>1.08333333333333</v>
      </c>
      <c r="F45" s="15" t="n">
        <v>0.5</v>
      </c>
      <c r="G45" s="15" t="n">
        <v>25.625</v>
      </c>
      <c r="I45" s="43" t="n">
        <f aca="false">SUM(B45:G45)</f>
        <v>42.375</v>
      </c>
      <c r="J45" s="38"/>
    </row>
    <row r="46" customFormat="false" ht="15" hidden="false" customHeight="false" outlineLevel="0" collapsed="false">
      <c r="A46" s="32" t="n">
        <v>48</v>
      </c>
      <c r="B46" s="15" t="n">
        <v>12.125</v>
      </c>
      <c r="C46" s="15" t="n">
        <v>2.41666666666667</v>
      </c>
      <c r="D46" s="15" t="n">
        <v>0.625</v>
      </c>
      <c r="E46" s="15" t="n">
        <v>1.08333333333333</v>
      </c>
      <c r="F46" s="15" t="n">
        <v>0.5</v>
      </c>
      <c r="G46" s="15" t="n">
        <v>25.625</v>
      </c>
      <c r="I46" s="43" t="n">
        <f aca="false">SUM(B46:G46)</f>
        <v>42.375</v>
      </c>
      <c r="J46" s="38"/>
    </row>
    <row r="47" customFormat="false" ht="15" hidden="false" customHeight="false" outlineLevel="0" collapsed="false">
      <c r="A47" s="32" t="n">
        <v>49</v>
      </c>
      <c r="B47" s="36" t="n">
        <v>15.625</v>
      </c>
      <c r="C47" s="36" t="n">
        <v>3.125</v>
      </c>
      <c r="D47" s="36" t="n">
        <v>0.583333333333333</v>
      </c>
      <c r="E47" s="36" t="n">
        <v>1.375</v>
      </c>
      <c r="F47" s="36" t="n">
        <v>0.5</v>
      </c>
      <c r="G47" s="36" t="n">
        <v>34.125</v>
      </c>
      <c r="I47" s="37" t="n">
        <f aca="false">SUM(B47:G47)</f>
        <v>55.3333333333333</v>
      </c>
      <c r="J47" s="38" t="s">
        <v>26</v>
      </c>
    </row>
    <row r="48" customFormat="false" ht="15" hidden="false" customHeight="false" outlineLevel="0" collapsed="false">
      <c r="A48" s="32" t="n">
        <v>50</v>
      </c>
      <c r="B48" s="36" t="n">
        <v>15.625</v>
      </c>
      <c r="C48" s="36" t="n">
        <v>3.125</v>
      </c>
      <c r="D48" s="36" t="n">
        <v>0.583333333333333</v>
      </c>
      <c r="E48" s="36" t="n">
        <v>1.375</v>
      </c>
      <c r="F48" s="36" t="n">
        <v>0.5</v>
      </c>
      <c r="G48" s="36" t="n">
        <v>34.125</v>
      </c>
      <c r="I48" s="37" t="n">
        <f aca="false">SUM(B48:G48)</f>
        <v>55.3333333333333</v>
      </c>
      <c r="J48" s="38"/>
    </row>
    <row r="49" customFormat="false" ht="15" hidden="false" customHeight="false" outlineLevel="0" collapsed="false">
      <c r="A49" s="32" t="n">
        <v>51</v>
      </c>
      <c r="B49" s="36" t="n">
        <v>15.625</v>
      </c>
      <c r="C49" s="36" t="n">
        <v>3.125</v>
      </c>
      <c r="D49" s="36" t="n">
        <v>0.583333333333333</v>
      </c>
      <c r="E49" s="36" t="n">
        <v>1.375</v>
      </c>
      <c r="F49" s="36" t="n">
        <v>0.5</v>
      </c>
      <c r="G49" s="36" t="n">
        <v>34.125</v>
      </c>
      <c r="I49" s="37" t="n">
        <f aca="false">SUM(B49:G49)</f>
        <v>55.3333333333333</v>
      </c>
      <c r="J49" s="38"/>
    </row>
    <row r="50" customFormat="false" ht="15" hidden="false" customHeight="false" outlineLevel="0" collapsed="false">
      <c r="A50" s="32" t="n">
        <v>52</v>
      </c>
      <c r="B50" s="36" t="n">
        <v>15.625</v>
      </c>
      <c r="C50" s="36" t="n">
        <v>3.125</v>
      </c>
      <c r="D50" s="36" t="n">
        <v>0.583333333333333</v>
      </c>
      <c r="E50" s="36" t="n">
        <v>1.375</v>
      </c>
      <c r="F50" s="36" t="n">
        <v>0.5</v>
      </c>
      <c r="G50" s="36" t="n">
        <v>34.125</v>
      </c>
      <c r="I50" s="37" t="n">
        <f aca="false">SUM(B50:G50)</f>
        <v>55.3333333333333</v>
      </c>
      <c r="J50" s="38"/>
    </row>
    <row r="51" customFormat="false" ht="15" hidden="false" customHeight="false" outlineLevel="0" collapsed="false">
      <c r="A51" s="32" t="n">
        <v>53</v>
      </c>
      <c r="B51" s="36" t="n">
        <v>15.625</v>
      </c>
      <c r="C51" s="36" t="n">
        <v>3.125</v>
      </c>
      <c r="D51" s="36" t="n">
        <v>0.583333333333333</v>
      </c>
      <c r="E51" s="36" t="n">
        <v>1.375</v>
      </c>
      <c r="F51" s="36" t="n">
        <v>0.5</v>
      </c>
      <c r="G51" s="36" t="n">
        <v>34.125</v>
      </c>
      <c r="I51" s="37" t="n">
        <f aca="false">SUM(B51:G51)</f>
        <v>55.3333333333333</v>
      </c>
      <c r="J51" s="38"/>
    </row>
    <row r="52" customFormat="false" ht="15" hidden="false" customHeight="false" outlineLevel="0" collapsed="false">
      <c r="A52" s="32" t="n">
        <v>54</v>
      </c>
      <c r="B52" s="36" t="n">
        <v>15.625</v>
      </c>
      <c r="C52" s="36" t="n">
        <v>3.125</v>
      </c>
      <c r="D52" s="36" t="n">
        <v>0.583333333333333</v>
      </c>
      <c r="E52" s="36" t="n">
        <v>1.375</v>
      </c>
      <c r="F52" s="36" t="n">
        <v>0.5</v>
      </c>
      <c r="G52" s="36" t="n">
        <v>34.125</v>
      </c>
      <c r="I52" s="37" t="n">
        <f aca="false">SUM(B52:G52)</f>
        <v>55.3333333333333</v>
      </c>
      <c r="J52" s="38"/>
    </row>
    <row r="53" customFormat="false" ht="15" hidden="false" customHeight="false" outlineLevel="0" collapsed="false">
      <c r="A53" s="32" t="n">
        <v>55</v>
      </c>
      <c r="B53" s="36" t="n">
        <v>15.625</v>
      </c>
      <c r="C53" s="36" t="n">
        <v>3.125</v>
      </c>
      <c r="D53" s="36" t="n">
        <v>0.583333333333333</v>
      </c>
      <c r="E53" s="36" t="n">
        <v>1.375</v>
      </c>
      <c r="F53" s="36" t="n">
        <v>0.5</v>
      </c>
      <c r="G53" s="36" t="n">
        <v>34.125</v>
      </c>
      <c r="I53" s="37" t="n">
        <f aca="false">SUM(B53:G53)</f>
        <v>55.3333333333333</v>
      </c>
      <c r="J53" s="38"/>
    </row>
    <row r="54" customFormat="false" ht="15" hidden="false" customHeight="false" outlineLevel="0" collapsed="false">
      <c r="A54" s="32" t="n">
        <v>56</v>
      </c>
      <c r="B54" s="36" t="n">
        <v>15.625</v>
      </c>
      <c r="C54" s="36" t="n">
        <v>3.125</v>
      </c>
      <c r="D54" s="36" t="n">
        <v>0.583333333333333</v>
      </c>
      <c r="E54" s="36" t="n">
        <v>1.375</v>
      </c>
      <c r="F54" s="36" t="n">
        <v>0.5</v>
      </c>
      <c r="G54" s="36" t="n">
        <v>34.125</v>
      </c>
      <c r="I54" s="37" t="n">
        <f aca="false">SUM(B54:G54)</f>
        <v>55.3333333333333</v>
      </c>
      <c r="J54" s="38"/>
    </row>
    <row r="55" customFormat="false" ht="15" hidden="false" customHeight="false" outlineLevel="0" collapsed="false">
      <c r="A55" s="32" t="n">
        <v>57</v>
      </c>
      <c r="B55" s="36" t="n">
        <v>15.625</v>
      </c>
      <c r="C55" s="36" t="n">
        <v>3.125</v>
      </c>
      <c r="D55" s="36" t="n">
        <v>0.583333333333333</v>
      </c>
      <c r="E55" s="36" t="n">
        <v>1.375</v>
      </c>
      <c r="F55" s="36" t="n">
        <v>0.5</v>
      </c>
      <c r="G55" s="36" t="n">
        <v>34.125</v>
      </c>
      <c r="I55" s="37" t="n">
        <f aca="false">SUM(B55:G55)</f>
        <v>55.3333333333333</v>
      </c>
      <c r="J55" s="38"/>
    </row>
    <row r="56" customFormat="false" ht="15" hidden="false" customHeight="false" outlineLevel="0" collapsed="false">
      <c r="A56" s="32" t="n">
        <v>58</v>
      </c>
      <c r="B56" s="36" t="n">
        <v>15.625</v>
      </c>
      <c r="C56" s="36" t="n">
        <v>3.125</v>
      </c>
      <c r="D56" s="36" t="n">
        <v>0.583333333333333</v>
      </c>
      <c r="E56" s="36" t="n">
        <v>1.375</v>
      </c>
      <c r="F56" s="36" t="n">
        <v>0.5</v>
      </c>
      <c r="G56" s="36" t="n">
        <v>34.125</v>
      </c>
      <c r="I56" s="37" t="n">
        <f aca="false">SUM(B56:G56)</f>
        <v>55.3333333333333</v>
      </c>
      <c r="J56" s="38"/>
    </row>
    <row r="57" customFormat="false" ht="15" hidden="false" customHeight="false" outlineLevel="0" collapsed="false">
      <c r="A57" s="32" t="n">
        <v>59</v>
      </c>
      <c r="B57" s="36" t="n">
        <v>15.625</v>
      </c>
      <c r="C57" s="36" t="n">
        <v>3.125</v>
      </c>
      <c r="D57" s="36" t="n">
        <v>0.583333333333333</v>
      </c>
      <c r="E57" s="36" t="n">
        <v>1.375</v>
      </c>
      <c r="F57" s="36" t="n">
        <v>0.5</v>
      </c>
      <c r="G57" s="36" t="n">
        <v>34.125</v>
      </c>
      <c r="I57" s="37" t="n">
        <f aca="false">SUM(B57:G57)</f>
        <v>55.3333333333333</v>
      </c>
      <c r="J57" s="38"/>
    </row>
    <row r="58" customFormat="false" ht="15" hidden="false" customHeight="false" outlineLevel="0" collapsed="false">
      <c r="A58" s="32" t="n">
        <v>60</v>
      </c>
      <c r="B58" s="36" t="n">
        <v>15.625</v>
      </c>
      <c r="C58" s="36" t="n">
        <v>3.125</v>
      </c>
      <c r="D58" s="36" t="n">
        <v>0.583333333333333</v>
      </c>
      <c r="E58" s="36" t="n">
        <v>1.375</v>
      </c>
      <c r="F58" s="36" t="n">
        <v>0.5</v>
      </c>
      <c r="G58" s="36" t="n">
        <v>34.125</v>
      </c>
      <c r="I58" s="37" t="n">
        <f aca="false">SUM(B58:G58)</f>
        <v>55.3333333333333</v>
      </c>
      <c r="J58" s="38"/>
    </row>
    <row r="59" customFormat="false" ht="15" hidden="false" customHeight="false" outlineLevel="0" collapsed="false">
      <c r="A59" s="32" t="n">
        <v>61</v>
      </c>
      <c r="B59" s="36" t="n">
        <v>15.625</v>
      </c>
      <c r="C59" s="36" t="n">
        <v>3.125</v>
      </c>
      <c r="D59" s="36" t="n">
        <v>0.583333333333333</v>
      </c>
      <c r="E59" s="36" t="n">
        <v>1.375</v>
      </c>
      <c r="F59" s="36" t="n">
        <v>0.5</v>
      </c>
      <c r="G59" s="36" t="n">
        <v>34.125</v>
      </c>
      <c r="I59" s="43" t="n">
        <f aca="false">SUM(B59:G59)</f>
        <v>55.3333333333333</v>
      </c>
      <c r="J59" s="38" t="s">
        <v>27</v>
      </c>
    </row>
    <row r="60" customFormat="false" ht="15" hidden="false" customHeight="false" outlineLevel="0" collapsed="false">
      <c r="A60" s="32" t="n">
        <v>62</v>
      </c>
      <c r="B60" s="36" t="n">
        <v>15.625</v>
      </c>
      <c r="C60" s="36" t="n">
        <v>3.125</v>
      </c>
      <c r="D60" s="36" t="n">
        <v>0.583333333333333</v>
      </c>
      <c r="E60" s="36" t="n">
        <v>1.375</v>
      </c>
      <c r="F60" s="36" t="n">
        <v>0.5</v>
      </c>
      <c r="G60" s="36" t="n">
        <v>34.125</v>
      </c>
      <c r="I60" s="43" t="n">
        <f aca="false">SUM(B60:G60)</f>
        <v>55.3333333333333</v>
      </c>
      <c r="J60" s="38"/>
    </row>
    <row r="61" customFormat="false" ht="15" hidden="false" customHeight="false" outlineLevel="0" collapsed="false">
      <c r="A61" s="32" t="n">
        <v>63</v>
      </c>
      <c r="B61" s="36" t="n">
        <v>15.625</v>
      </c>
      <c r="C61" s="36" t="n">
        <v>3.125</v>
      </c>
      <c r="D61" s="36" t="n">
        <v>0.583333333333333</v>
      </c>
      <c r="E61" s="36" t="n">
        <v>1.375</v>
      </c>
      <c r="F61" s="36" t="n">
        <v>0.5</v>
      </c>
      <c r="G61" s="36" t="n">
        <v>34.125</v>
      </c>
      <c r="I61" s="43" t="n">
        <f aca="false">SUM(B61:G61)</f>
        <v>55.3333333333333</v>
      </c>
      <c r="J61" s="38"/>
    </row>
    <row r="62" customFormat="false" ht="15" hidden="false" customHeight="false" outlineLevel="0" collapsed="false">
      <c r="A62" s="32" t="n">
        <v>64</v>
      </c>
      <c r="B62" s="36" t="n">
        <v>15.625</v>
      </c>
      <c r="C62" s="36" t="n">
        <v>3.125</v>
      </c>
      <c r="D62" s="36" t="n">
        <v>0.583333333333333</v>
      </c>
      <c r="E62" s="36" t="n">
        <v>1.375</v>
      </c>
      <c r="F62" s="36" t="n">
        <v>0.5</v>
      </c>
      <c r="G62" s="36" t="n">
        <v>34.125</v>
      </c>
      <c r="I62" s="43" t="n">
        <f aca="false">SUM(B62:G62)</f>
        <v>55.3333333333333</v>
      </c>
      <c r="J62" s="38"/>
    </row>
    <row r="63" customFormat="false" ht="15" hidden="false" customHeight="false" outlineLevel="0" collapsed="false">
      <c r="A63" s="32" t="n">
        <v>65</v>
      </c>
      <c r="B63" s="36" t="n">
        <v>15.625</v>
      </c>
      <c r="C63" s="36" t="n">
        <v>3.125</v>
      </c>
      <c r="D63" s="36" t="n">
        <v>0.583333333333333</v>
      </c>
      <c r="E63" s="36" t="n">
        <v>1.375</v>
      </c>
      <c r="F63" s="36" t="n">
        <v>0.5</v>
      </c>
      <c r="G63" s="36" t="n">
        <v>34.125</v>
      </c>
      <c r="I63" s="43" t="n">
        <f aca="false">SUM(B63:G63)</f>
        <v>55.3333333333333</v>
      </c>
      <c r="J63" s="38"/>
    </row>
    <row r="64" customFormat="false" ht="15" hidden="false" customHeight="false" outlineLevel="0" collapsed="false">
      <c r="A64" s="32" t="n">
        <v>66</v>
      </c>
      <c r="B64" s="36" t="n">
        <v>15.625</v>
      </c>
      <c r="C64" s="36" t="n">
        <v>3.125</v>
      </c>
      <c r="D64" s="36" t="n">
        <v>0.583333333333333</v>
      </c>
      <c r="E64" s="36" t="n">
        <v>1.375</v>
      </c>
      <c r="F64" s="36" t="n">
        <v>0.5</v>
      </c>
      <c r="G64" s="36" t="n">
        <v>34.125</v>
      </c>
      <c r="I64" s="43" t="n">
        <f aca="false">SUM(B64:G64)</f>
        <v>55.3333333333333</v>
      </c>
      <c r="J64" s="38"/>
    </row>
    <row r="65" customFormat="false" ht="15" hidden="false" customHeight="false" outlineLevel="0" collapsed="false">
      <c r="A65" s="32" t="n">
        <v>67</v>
      </c>
      <c r="B65" s="36" t="n">
        <v>15.625</v>
      </c>
      <c r="C65" s="36" t="n">
        <v>3.125</v>
      </c>
      <c r="D65" s="36" t="n">
        <v>0.583333333333333</v>
      </c>
      <c r="E65" s="36" t="n">
        <v>1.375</v>
      </c>
      <c r="F65" s="36" t="n">
        <v>0.5</v>
      </c>
      <c r="G65" s="36" t="n">
        <v>34.125</v>
      </c>
      <c r="I65" s="43" t="n">
        <f aca="false">SUM(B65:G65)</f>
        <v>55.3333333333333</v>
      </c>
      <c r="J65" s="38"/>
    </row>
    <row r="66" customFormat="false" ht="15" hidden="false" customHeight="false" outlineLevel="0" collapsed="false">
      <c r="A66" s="32" t="n">
        <v>68</v>
      </c>
      <c r="B66" s="36" t="n">
        <v>15.625</v>
      </c>
      <c r="C66" s="36" t="n">
        <v>3.125</v>
      </c>
      <c r="D66" s="36" t="n">
        <v>0.583333333333333</v>
      </c>
      <c r="E66" s="36" t="n">
        <v>1.375</v>
      </c>
      <c r="F66" s="36" t="n">
        <v>0.5</v>
      </c>
      <c r="G66" s="36" t="n">
        <v>34.125</v>
      </c>
      <c r="I66" s="43" t="n">
        <f aca="false">SUM(B66:G66)</f>
        <v>55.3333333333333</v>
      </c>
      <c r="J66" s="38"/>
    </row>
    <row r="67" customFormat="false" ht="15" hidden="false" customHeight="false" outlineLevel="0" collapsed="false">
      <c r="A67" s="32" t="n">
        <v>69</v>
      </c>
      <c r="B67" s="36" t="n">
        <v>15.625</v>
      </c>
      <c r="C67" s="36" t="n">
        <v>3.125</v>
      </c>
      <c r="D67" s="36" t="n">
        <v>0.583333333333333</v>
      </c>
      <c r="E67" s="36" t="n">
        <v>1.375</v>
      </c>
      <c r="F67" s="36" t="n">
        <v>0.5</v>
      </c>
      <c r="G67" s="36" t="n">
        <v>34.125</v>
      </c>
      <c r="I67" s="43" t="n">
        <f aca="false">SUM(B67:G67)</f>
        <v>55.3333333333333</v>
      </c>
      <c r="J67" s="38"/>
    </row>
    <row r="68" customFormat="false" ht="15" hidden="false" customHeight="false" outlineLevel="0" collapsed="false">
      <c r="A68" s="32" t="n">
        <v>70</v>
      </c>
      <c r="B68" s="36" t="n">
        <v>15.625</v>
      </c>
      <c r="C68" s="36" t="n">
        <v>3.125</v>
      </c>
      <c r="D68" s="36" t="n">
        <v>0.583333333333333</v>
      </c>
      <c r="E68" s="36" t="n">
        <v>1.375</v>
      </c>
      <c r="F68" s="36" t="n">
        <v>0.5</v>
      </c>
      <c r="G68" s="36" t="n">
        <v>34.125</v>
      </c>
      <c r="I68" s="43" t="n">
        <f aca="false">SUM(B68:G68)</f>
        <v>55.3333333333333</v>
      </c>
      <c r="J68" s="38"/>
    </row>
    <row r="69" customFormat="false" ht="15" hidden="false" customHeight="false" outlineLevel="0" collapsed="false">
      <c r="A69" s="32" t="n">
        <v>71</v>
      </c>
      <c r="B69" s="36" t="n">
        <v>15.625</v>
      </c>
      <c r="C69" s="36" t="n">
        <v>3.125</v>
      </c>
      <c r="D69" s="36" t="n">
        <v>0.583333333333333</v>
      </c>
      <c r="E69" s="36" t="n">
        <v>1.375</v>
      </c>
      <c r="F69" s="36" t="n">
        <v>0.5</v>
      </c>
      <c r="G69" s="36" t="n">
        <v>34.125</v>
      </c>
      <c r="I69" s="43" t="n">
        <f aca="false">SUM(B69:G69)</f>
        <v>55.3333333333333</v>
      </c>
      <c r="J69" s="38"/>
    </row>
    <row r="70" customFormat="false" ht="15" hidden="false" customHeight="false" outlineLevel="0" collapsed="false">
      <c r="A70" s="32" t="n">
        <v>72</v>
      </c>
      <c r="B70" s="36" t="n">
        <v>15.625</v>
      </c>
      <c r="C70" s="36" t="n">
        <v>3.125</v>
      </c>
      <c r="D70" s="36" t="n">
        <v>0.583333333333333</v>
      </c>
      <c r="E70" s="36" t="n">
        <v>1.375</v>
      </c>
      <c r="F70" s="36" t="n">
        <v>0.5</v>
      </c>
      <c r="G70" s="36" t="n">
        <v>34.125</v>
      </c>
      <c r="I70" s="43" t="n">
        <f aca="false">SUM(B70:G70)</f>
        <v>55.3333333333333</v>
      </c>
      <c r="J70" s="38"/>
    </row>
    <row r="71" customFormat="false" ht="14.25" hidden="false" customHeight="false" outlineLevel="0" collapsed="false">
      <c r="B71" s="44" t="n">
        <f aca="false">SUM(B2:B10,B11:B34,B35:B70)</f>
        <v>1002</v>
      </c>
      <c r="C71" s="44" t="n">
        <f aca="false">SUM(C2:C10,C11:C34,C35:C70)</f>
        <v>192</v>
      </c>
      <c r="D71" s="44" t="n">
        <f aca="false">SUM(D2:D10,D11:D34,D35:D70)</f>
        <v>49</v>
      </c>
      <c r="E71" s="44" t="n">
        <f aca="false">SUM(E2:E10,E11:E34,E35:E70)</f>
        <v>84</v>
      </c>
      <c r="F71" s="44" t="n">
        <f aca="false">SUM(F2:F10,F11:F34,F35:F70)</f>
        <v>36</v>
      </c>
      <c r="G71" s="44" t="n">
        <f aca="false">SUM(G2:G10,G11:G34,G35:G70)</f>
        <v>2087</v>
      </c>
      <c r="I71" s="45" t="n">
        <f aca="false">SUM(B71:G71)</f>
        <v>3450</v>
      </c>
    </row>
  </sheetData>
  <mergeCells count="6">
    <mergeCell ref="J2:J10"/>
    <mergeCell ref="J11:J22"/>
    <mergeCell ref="J23:J34"/>
    <mergeCell ref="J35:J46"/>
    <mergeCell ref="J47:J58"/>
    <mergeCell ref="J59:J70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4.2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31762C1CC02445AB2ECA8FF781C1F7" ma:contentTypeVersion="10" ma:contentTypeDescription="Crie um novo documento." ma:contentTypeScope="" ma:versionID="57bd618dda17773c7064dc2d3cd66c11">
  <xsd:schema xmlns:xsd="http://www.w3.org/2001/XMLSchema" xmlns:xs="http://www.w3.org/2001/XMLSchema" xmlns:p="http://schemas.microsoft.com/office/2006/metadata/properties" xmlns:ns2="1ccfadea-ace6-4453-bcc7-0c8486f8daed" targetNamespace="http://schemas.microsoft.com/office/2006/metadata/properties" ma:root="true" ma:fieldsID="1be9ec0f733f46229d33277db7eb1b53" ns2:_="">
    <xsd:import namespace="1ccfadea-ace6-4453-bcc7-0c8486f8da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fadea-ace6-4453-bcc7-0c8486f8d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67BFA9-D77F-4C70-B957-692CA92796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F48C8E-E05D-40C1-9A7B-B04D416C61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30C4539-1BCB-43A3-92B3-C37151CF17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cfadea-ace6-4453-bcc7-0c8486f8d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2009-01-21T13:19:16Z</dcterms:created>
  <dc:creator>Andre Souza</dc:creator>
  <dc:description/>
  <dc:language>pt-BR</dc:language>
  <cp:lastModifiedBy>Canton Wu</cp:lastModifiedBy>
  <cp:lastPrinted>2020-07-27T17:48:33Z</cp:lastPrinted>
  <dcterms:modified xsi:type="dcterms:W3CDTF">2025-07-01T17:37:24Z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0x0101003031762C1CC02445AB2ECA8FF781C1F7</vt:lpwstr>
  </property>
</Properties>
</file>